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C-CL-FS-01\fldredirect\aindriks\Desktop\"/>
    </mc:Choice>
  </mc:AlternateContent>
  <bookViews>
    <workbookView xWindow="0" yWindow="0" windowWidth="28800" windowHeight="11925" tabRatio="800"/>
  </bookViews>
  <sheets>
    <sheet name="Izdevēju piedāvātās grāmatas" sheetId="1" r:id="rId1"/>
    <sheet name="Kritēriji" sheetId="2" r:id="rId2"/>
  </sheets>
  <definedNames>
    <definedName name="_xlnm._FilterDatabase" localSheetId="0" hidden="1">'Izdevēju piedāvātās grāmatas'!$A$1:$O$44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1" i="1" l="1"/>
  <c r="K34" i="1" l="1"/>
  <c r="K57" i="1"/>
  <c r="K249" i="1"/>
  <c r="K40" i="1" l="1"/>
  <c r="K44" i="1" l="1"/>
  <c r="K41" i="1"/>
  <c r="K48" i="1"/>
  <c r="K260" i="1"/>
  <c r="K259" i="1"/>
  <c r="K258" i="1"/>
  <c r="K257" i="1"/>
  <c r="K256" i="1"/>
  <c r="K255" i="1" l="1"/>
  <c r="K254" i="1"/>
  <c r="K251" i="1" l="1"/>
  <c r="K250" i="1"/>
  <c r="K248" i="1"/>
  <c r="K247" i="1" l="1"/>
  <c r="K246" i="1" l="1"/>
  <c r="K245" i="1" l="1"/>
  <c r="K244" i="1"/>
  <c r="K243" i="1" l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 l="1"/>
  <c r="K226" i="1" l="1"/>
  <c r="K225" i="1"/>
  <c r="K224" i="1"/>
  <c r="K223" i="1"/>
  <c r="K222" i="1"/>
  <c r="K221" i="1"/>
  <c r="K220" i="1"/>
  <c r="K219" i="1"/>
  <c r="K218" i="1"/>
  <c r="K217" i="1"/>
  <c r="K216" i="1"/>
  <c r="K215" i="1"/>
  <c r="K214" i="1" l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 l="1"/>
  <c r="K200" i="1"/>
  <c r="K199" i="1"/>
  <c r="K198" i="1" l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 l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 l="1"/>
  <c r="K76" i="1" l="1"/>
  <c r="K75" i="1" l="1"/>
  <c r="K74" i="1"/>
  <c r="K73" i="1"/>
  <c r="K72" i="1"/>
  <c r="K71" i="1"/>
  <c r="K70" i="1"/>
  <c r="K69" i="1"/>
  <c r="K68" i="1"/>
  <c r="K67" i="1"/>
  <c r="K66" i="1"/>
  <c r="K65" i="1"/>
  <c r="K64" i="1"/>
  <c r="K63" i="1" l="1"/>
  <c r="K62" i="1"/>
  <c r="K61" i="1"/>
  <c r="K60" i="1"/>
  <c r="K59" i="1" l="1"/>
  <c r="K58" i="1"/>
  <c r="K56" i="1"/>
  <c r="K55" i="1"/>
  <c r="K54" i="1" l="1"/>
  <c r="K53" i="1"/>
  <c r="K52" i="1"/>
  <c r="K51" i="1" l="1"/>
  <c r="K50" i="1"/>
  <c r="K49" i="1" l="1"/>
  <c r="K47" i="1"/>
  <c r="K46" i="1"/>
  <c r="K45" i="1"/>
  <c r="K43" i="1" l="1"/>
  <c r="K42" i="1"/>
  <c r="K39" i="1" l="1"/>
  <c r="K38" i="1" l="1"/>
  <c r="K37" i="1"/>
  <c r="K36" i="1"/>
  <c r="K35" i="1"/>
  <c r="K33" i="1"/>
  <c r="K32" i="1"/>
  <c r="K31" i="1"/>
  <c r="K30" i="1"/>
  <c r="K29" i="1"/>
  <c r="K28" i="1"/>
  <c r="K27" i="1"/>
  <c r="K26" i="1"/>
  <c r="K25" i="1"/>
  <c r="K24" i="1" l="1"/>
  <c r="K23" i="1" l="1"/>
  <c r="K22" i="1"/>
  <c r="K21" i="1"/>
  <c r="K20" i="1"/>
  <c r="K19" i="1"/>
  <c r="K18" i="1"/>
  <c r="K17" i="1"/>
  <c r="K16" i="1"/>
  <c r="K15" i="1" l="1"/>
  <c r="K14" i="1"/>
  <c r="K13" i="1"/>
  <c r="K12" i="1"/>
  <c r="K11" i="1"/>
  <c r="K10" i="1"/>
  <c r="K9" i="1"/>
  <c r="K8" i="1"/>
  <c r="K7" i="1"/>
  <c r="K6" i="1"/>
</calcChain>
</file>

<file path=xl/sharedStrings.xml><?xml version="1.0" encoding="utf-8"?>
<sst xmlns="http://schemas.openxmlformats.org/spreadsheetml/2006/main" count="2027" uniqueCount="850">
  <si>
    <t>Izdevniecība</t>
  </si>
  <si>
    <t>N.p.k.</t>
  </si>
  <si>
    <t>Izdevuma nosaukums</t>
  </si>
  <si>
    <t>Autora vārds</t>
  </si>
  <si>
    <t>Autora uzvārds</t>
  </si>
  <si>
    <t>Viena eksemplāra cena ieskaitot PVN</t>
  </si>
  <si>
    <t>Izdevēju piedāvājumā iekļaujami izdevumi</t>
  </si>
  <si>
    <t>Starptautiska un nacionāla līmeņa literatūras un grāmatu mākslas konkursos nominētas un apbalvotas grāmatas (ES Literatūras balva, Baltijas Asamblejas balva, Latvijas literatūras gada balva, Jāņa Baltvilka balva, “Zelta ābele” u. c.);</t>
  </si>
  <si>
    <t>Latviešu oriģinālliteratūra, tostarp arī nozīmīga nozaru literatūra;</t>
  </si>
  <si>
    <t>Piedāvājumā netiek iekļauti</t>
  </si>
  <si>
    <r>
      <rPr>
        <sz val="7"/>
        <color rgb="FF000000"/>
        <rFont val="Times New Roman"/>
        <family val="1"/>
        <charset val="186"/>
      </rPr>
      <t xml:space="preserve"> </t>
    </r>
    <r>
      <rPr>
        <sz val="11"/>
        <color rgb="FF000000"/>
        <rFont val="Times New Roman"/>
        <family val="1"/>
        <charset val="186"/>
      </rPr>
      <t>Iepriekš izvirzītajiem kritērijiem neatbilstoši izdevumi;</t>
    </r>
  </si>
  <si>
    <t>Saturiski specifiski, šauri nozares vai zinātniskās literatūras izdevumi.</t>
  </si>
  <si>
    <t>Grāmatas, kas bibliotēkās iegādātas programmā “Bērnu, jauniešu un vecāku žūrija”</t>
  </si>
  <si>
    <t>Grāmatas iesējuma veids</t>
  </si>
  <si>
    <t>11</t>
  </si>
  <si>
    <t>Augstvērtīgi, kultūrvēsturiski nozīmīgi daiļliteratūras un nozaru literatūras tulkojumi, tostarp starptautiska līmeņa literatūras balvas ieguvuši vai nominēti izdevumi (Nobela prēmija literatūrā, Bukera balva, Pulicera balva, Gonkūru balva u. c.);</t>
  </si>
  <si>
    <t>Ekspertu komisijas ieteikts izdevums, kā arī iepriekšējā periodā izdots augstvērtīgs papildināts vai atkārtots izdevums (ar papildu pamatojumu);</t>
  </si>
  <si>
    <t>No 2021.gada augusta līdz 2022.gada februārim izdots izdevums, kuram izdevējs var piedāvāt vismaz 46 eksemplārus;</t>
  </si>
  <si>
    <t>Elīna</t>
  </si>
  <si>
    <t>Kokareviča</t>
  </si>
  <si>
    <t>Rēgi</t>
  </si>
  <si>
    <t>Valodu māja</t>
  </si>
  <si>
    <t>Cietie vāki</t>
  </si>
  <si>
    <t>oriģinālliteratūra</t>
  </si>
  <si>
    <t>Daiļliteratūra</t>
  </si>
  <si>
    <t>1, 2, 3</t>
  </si>
  <si>
    <t>Marija</t>
  </si>
  <si>
    <t>Dzeisla</t>
  </si>
  <si>
    <t>Vysta smierts</t>
  </si>
  <si>
    <t>Mīkstie vāki</t>
  </si>
  <si>
    <t>Finns</t>
  </si>
  <si>
    <t>Skorderuds</t>
  </si>
  <si>
    <t>Nemiers</t>
  </si>
  <si>
    <t>tulkojums</t>
  </si>
  <si>
    <t>Populārzinātniskā lit.</t>
  </si>
  <si>
    <t>1, 2, 4</t>
  </si>
  <si>
    <t>Elvita</t>
  </si>
  <si>
    <t>Ruka</t>
  </si>
  <si>
    <t>Paradīze ir tikai vieta uz zemes</t>
  </si>
  <si>
    <t>Dienas Grāmata</t>
  </si>
  <si>
    <t>9789934595448</t>
  </si>
  <si>
    <t>Memuārlit/Dokumentālā lit.</t>
  </si>
  <si>
    <t>1, 3</t>
  </si>
  <si>
    <t>Karena</t>
  </si>
  <si>
    <t>Bliksena</t>
  </si>
  <si>
    <t>Pēdējie stāsti (no dāņu val.tulk. Pēteris Jankavs)</t>
  </si>
  <si>
    <t>9789934595363</t>
  </si>
  <si>
    <t>1, 4</t>
  </si>
  <si>
    <t>Inga</t>
  </si>
  <si>
    <t>Žolude</t>
  </si>
  <si>
    <t>Es esmu... Vendenes lotospuķe. Romāns par Jāni Poruku</t>
  </si>
  <si>
    <t>9789934595486</t>
  </si>
  <si>
    <t>Marks</t>
  </si>
  <si>
    <t>Galeoti</t>
  </si>
  <si>
    <t>Vori: Krievijas supermafija (no angļu val.tulk. Aija Uzulēna)</t>
  </si>
  <si>
    <t>9789934595455</t>
  </si>
  <si>
    <t>Jānis</t>
  </si>
  <si>
    <t>Zālītis</t>
  </si>
  <si>
    <t>Es esmu... Kam puķe zied. Monogrāfija par Jāni Ziemeļnieku</t>
  </si>
  <si>
    <t>9789934595493</t>
  </si>
  <si>
    <t>Leons</t>
  </si>
  <si>
    <t>Briedis</t>
  </si>
  <si>
    <t>Skuķe</t>
  </si>
  <si>
    <t>9789934595509</t>
  </si>
  <si>
    <t>-</t>
  </si>
  <si>
    <t>Latvijas kinomāksla. Jaunie laiki. 1990-2020 (Aut.kol.; sast. D.Rietuma un I.Pērkone)</t>
  </si>
  <si>
    <t>9789934595516</t>
  </si>
  <si>
    <t>Zinātniskā lit.</t>
  </si>
  <si>
    <t>Lilija</t>
  </si>
  <si>
    <t>Berzinska</t>
  </si>
  <si>
    <t>Atmiņu kaste</t>
  </si>
  <si>
    <t>9789934595523</t>
  </si>
  <si>
    <t>Daiļliteratūra bērniem</t>
  </si>
  <si>
    <t>Māra</t>
  </si>
  <si>
    <t>Zālīte</t>
  </si>
  <si>
    <t>Visas lietas</t>
  </si>
  <si>
    <t>9789934595530</t>
  </si>
  <si>
    <t>Gundega</t>
  </si>
  <si>
    <t>Repše</t>
  </si>
  <si>
    <t>Sarunas ar Sīko</t>
  </si>
  <si>
    <t>9789934595554</t>
  </si>
  <si>
    <t>Sast. Agija</t>
  </si>
  <si>
    <t>Sūna</t>
  </si>
  <si>
    <t>Gulbja  spārni</t>
  </si>
  <si>
    <t>Apgāds "Zinātne"</t>
  </si>
  <si>
    <t>Attēlizdevumi (izstāžu kat.</t>
  </si>
  <si>
    <t>Deniss</t>
  </si>
  <si>
    <t>Hanovs</t>
  </si>
  <si>
    <t>Sarkanā  samta  stāsti</t>
  </si>
  <si>
    <t>Uzziņu lit.</t>
  </si>
  <si>
    <t>Sast. Anna</t>
  </si>
  <si>
    <t>Stafecka</t>
  </si>
  <si>
    <t>Latviešu valodas dialektu atlants: Morfoloģija</t>
  </si>
  <si>
    <t xml:space="preserve">Vilis </t>
  </si>
  <si>
    <t>Bendorfs</t>
  </si>
  <si>
    <t>Es nedevu nevienam savu dziesmu sarežģīt</t>
  </si>
  <si>
    <t>Sast. Guntis</t>
  </si>
  <si>
    <t>Pakalns</t>
  </si>
  <si>
    <t>Almas Makovskas pasakas/ sēr. "Novadu folk</t>
  </si>
  <si>
    <t>Arta</t>
  </si>
  <si>
    <t>Dumpe</t>
  </si>
  <si>
    <t>Dzīve  mākslā</t>
  </si>
  <si>
    <t>Sast. Ieva</t>
  </si>
  <si>
    <t>Kalniņa</t>
  </si>
  <si>
    <t>Edvarts Virza: ideologs, karavīrs, dzejnieks</t>
  </si>
  <si>
    <t>Sast. Zane</t>
  </si>
  <si>
    <t>Radzobe</t>
  </si>
  <si>
    <t>Čaks  un  laiks</t>
  </si>
  <si>
    <t>Guntars</t>
  </si>
  <si>
    <t>Račs</t>
  </si>
  <si>
    <t>Dzejoļu grāmatas "365" 4.daļa</t>
  </si>
  <si>
    <t>Izdevniecība MicRec</t>
  </si>
  <si>
    <t>Zinātniskās darbības metodoloģija: starpdisciplināra perspektīva (K.Mārtinsones un A.Piperes zinātniskajā redakcijā</t>
  </si>
  <si>
    <t>Rīgas Stradiņa universitātes Izdevniecības un poligrāfijas nodaļa</t>
  </si>
  <si>
    <t>Knuts</t>
  </si>
  <si>
    <t>Skujenieks (atdz.)</t>
  </si>
  <si>
    <t>"Es mīlu tikai tad, kad dziedu". Eiropas tautasdziesmas</t>
  </si>
  <si>
    <t>Neputns</t>
  </si>
  <si>
    <t>Milda</t>
  </si>
  <si>
    <t>Palēviča</t>
  </si>
  <si>
    <t>Estētiskās domas attīstība Latvijā / Dienasgrāmatas (sast. Igors Šuvajevs)</t>
  </si>
  <si>
    <t>Vasko</t>
  </si>
  <si>
    <t>Popa</t>
  </si>
  <si>
    <t>Vilka ciltsraksti (atdz. Arvis Viguls)</t>
  </si>
  <si>
    <t>Dace</t>
  </si>
  <si>
    <t>Lamberga</t>
  </si>
  <si>
    <t>Leo Svemps</t>
  </si>
  <si>
    <t>Māris</t>
  </si>
  <si>
    <t>Brancis</t>
  </si>
  <si>
    <t>Kārlis Miesnieks</t>
  </si>
  <si>
    <t>Henriks Eliass</t>
  </si>
  <si>
    <t>Zēgners</t>
  </si>
  <si>
    <t>Paradīze</t>
  </si>
  <si>
    <t>Žebers</t>
  </si>
  <si>
    <t>Ceļš pie patērētāja</t>
  </si>
  <si>
    <t>Sandra</t>
  </si>
  <si>
    <t>Krastiņa</t>
  </si>
  <si>
    <t>Jaunības avots. Aija Jurjāne</t>
  </si>
  <si>
    <t>mākslas albumi)</t>
  </si>
  <si>
    <t>Česlavs</t>
  </si>
  <si>
    <t>Milošs</t>
  </si>
  <si>
    <t>Dāvana (atdz. Ingmāra Balode)</t>
  </si>
  <si>
    <t>Kristiāna</t>
  </si>
  <si>
    <t>Ābele</t>
  </si>
  <si>
    <t>Voldemārs Zeltiņš</t>
  </si>
  <si>
    <t>Andrejs</t>
  </si>
  <si>
    <t>Johansons</t>
  </si>
  <si>
    <t>Esejas</t>
  </si>
  <si>
    <t>Silvija</t>
  </si>
  <si>
    <t>Freinberga</t>
  </si>
  <si>
    <t>Tija. Māksla, revolūcija, mīlestība</t>
  </si>
  <si>
    <t>Pēteris</t>
  </si>
  <si>
    <t>Korsaks</t>
  </si>
  <si>
    <t>Eižens Finks. Fotogrāfs leģenda</t>
  </si>
  <si>
    <t>Ingrīda</t>
  </si>
  <si>
    <t>Veikša</t>
  </si>
  <si>
    <t>Autortiesības digitālajā laikmetā</t>
  </si>
  <si>
    <t>Biznesa augstskola Turība</t>
  </si>
  <si>
    <t>1., 3.</t>
  </si>
  <si>
    <t>Valentija</t>
  </si>
  <si>
    <t>Liholaja</t>
  </si>
  <si>
    <t>Noziedzīgu nodarījumu kvalifikācija. Palīglīdzeklis krimināltiesību normu piemērotājiem. II daļa</t>
  </si>
  <si>
    <t>Tiesu Namu Aģentūra</t>
  </si>
  <si>
    <t>Cilvēktiesības pasaulē un Latvijā. Inetas Ziemeles zinātniskā redakcijā. Otrais papildinātais izdevums</t>
  </si>
  <si>
    <t xml:space="preserve">Uldis </t>
  </si>
  <si>
    <t xml:space="preserve"> Krastiņš</t>
  </si>
  <si>
    <t>Augstākās tiesas plēnuma lēmumu krimināltiesību jautājumos apkopojums ar komentāriem mūsdienu skatījumā</t>
  </si>
  <si>
    <t xml:space="preserve">Irēna </t>
  </si>
  <si>
    <t>Liepiņa</t>
  </si>
  <si>
    <t>Darbinieku aizsardzība uzņēmuma pārejas gadījumā</t>
  </si>
  <si>
    <t>Krimināllikuma komentāri. Otrā daļa (IX-XVII.nodaļa). Trešais papildinātais izdevums</t>
  </si>
  <si>
    <t>SIA "Pētergailis"</t>
  </si>
  <si>
    <t>Kari</t>
  </si>
  <si>
    <t>Hotakainens</t>
  </si>
  <si>
    <t>Nākotnes pilsētas stāsts</t>
  </si>
  <si>
    <t>1; 3</t>
  </si>
  <si>
    <t>Jakuba</t>
  </si>
  <si>
    <t>Katalpa</t>
  </si>
  <si>
    <t>Vācieši</t>
  </si>
  <si>
    <t>1; 2; 4</t>
  </si>
  <si>
    <t>Pšemislavs</t>
  </si>
  <si>
    <t>Vehterovičs</t>
  </si>
  <si>
    <t>Būt kā tīģerim</t>
  </si>
  <si>
    <t>1; 2</t>
  </si>
  <si>
    <t>Ismails</t>
  </si>
  <si>
    <t>Kadare</t>
  </si>
  <si>
    <t>Mirušo armijas ģenerālis</t>
  </si>
  <si>
    <t>Zoī</t>
  </si>
  <si>
    <t>Beka</t>
  </si>
  <si>
    <t>Lielpilsētas paradīze</t>
  </si>
  <si>
    <t>Berbela</t>
  </si>
  <si>
    <t>Vardecka</t>
  </si>
  <si>
    <t>Sievišķais narcisms</t>
  </si>
  <si>
    <t>SIA Ģimenes psiholoģijas centrs LĪNA</t>
  </si>
  <si>
    <t>Rakelmans</t>
  </si>
  <si>
    <t>Mīlēties. Grāmata vīriešiem</t>
  </si>
  <si>
    <t>Hovards Filipss</t>
  </si>
  <si>
    <t>Lavkrafts</t>
  </si>
  <si>
    <t>Stāsti</t>
  </si>
  <si>
    <t>Prometejs</t>
  </si>
  <si>
    <t>1; 4</t>
  </si>
  <si>
    <t>Džo</t>
  </si>
  <si>
    <t>Aberkrombijs</t>
  </si>
  <si>
    <t>Labāk pasniegt aukstu</t>
  </si>
  <si>
    <t>Tatjana</t>
  </si>
  <si>
    <t>Tolstaja</t>
  </si>
  <si>
    <t>Lūška</t>
  </si>
  <si>
    <t>Lidija</t>
  </si>
  <si>
    <t>Ozoliņa</t>
  </si>
  <si>
    <t>Mikus Skruzītis - nepiedodami aizmirstais</t>
  </si>
  <si>
    <t>SIA VESTA-LK (Laika grāmata)</t>
  </si>
  <si>
    <t>Grigule Džonsa</t>
  </si>
  <si>
    <t>Un ko nu?!</t>
  </si>
  <si>
    <t>Jaunsleinis</t>
  </si>
  <si>
    <t>Nepratām cienīt un sargāt demokrātiju: Jāņa Jaunsleiņa atmiņas un dienasgrāmata (1907 - 1941)</t>
  </si>
  <si>
    <t>Brūtgāns</t>
  </si>
  <si>
    <t>Mana Sēlija</t>
  </si>
  <si>
    <t>Ģirts</t>
  </si>
  <si>
    <t>Salmgriezis</t>
  </si>
  <si>
    <t>Briseles pastkartes</t>
  </si>
  <si>
    <t>Gunārs</t>
  </si>
  <si>
    <t>Platpīrs</t>
  </si>
  <si>
    <t>Zilo kalnu Zilā kraukļa pasaka. Milži</t>
  </si>
  <si>
    <t>SIA MADRIS</t>
  </si>
  <si>
    <t>Petra, Aivars</t>
  </si>
  <si>
    <t>Derkins, Eipurs</t>
  </si>
  <si>
    <t>Latvija - Tik un tā / It s Latvia Anyway</t>
  </si>
  <si>
    <t>Andrejs, Ēriks, Voldemārs</t>
  </si>
  <si>
    <t>Tiknuss, Hānbergs, Hermanis</t>
  </si>
  <si>
    <t>Bonifācijs Tiknuss fotografē pirms pusgadsimta</t>
  </si>
  <si>
    <t>Vincents, Šarlote</t>
  </si>
  <si>
    <t>Villeminots, Grossetete</t>
  </si>
  <si>
    <t>Ķāpēc? Lielo jautājumu enciklopēdija komiksos</t>
  </si>
  <si>
    <t>Ēriks</t>
  </si>
  <si>
    <t>Vilsons</t>
  </si>
  <si>
    <t>Pulkveža rudens</t>
  </si>
  <si>
    <t>SIA "Aminori"</t>
  </si>
  <si>
    <t>1,3</t>
  </si>
  <si>
    <t>Filipo</t>
  </si>
  <si>
    <t>Bartolota</t>
  </si>
  <si>
    <t>Kurš vīns ir tavs? Atrodiet sev piemērotu vīnu</t>
  </si>
  <si>
    <t>1,4</t>
  </si>
  <si>
    <t>Andris Levāns</t>
  </si>
  <si>
    <t>Māris Zanders</t>
  </si>
  <si>
    <t>Aizmirstā Livonija: savējā vai svešā, tumšā vai romantiskā?</t>
  </si>
  <si>
    <t xml:space="preserve">Karlo </t>
  </si>
  <si>
    <t>Petrīni</t>
  </si>
  <si>
    <t>Terrafutura. Sarunas ar pāvestu Francisku par Zemes nākotni</t>
  </si>
  <si>
    <t>Oskars</t>
  </si>
  <si>
    <t>Vailds</t>
  </si>
  <si>
    <t>Cik svarīgi būt nopietnam un citas lugas</t>
  </si>
  <si>
    <t>Liels un mazs</t>
  </si>
  <si>
    <t>Žaks</t>
  </si>
  <si>
    <t>Frīnss</t>
  </si>
  <si>
    <t>Sestklasnieki neraud</t>
  </si>
  <si>
    <t>Ārnolds</t>
  </si>
  <si>
    <t>Lobels</t>
  </si>
  <si>
    <t>Vardes un Krupja piedzīvojumi</t>
  </si>
  <si>
    <t>Zane</t>
  </si>
  <si>
    <t>Volkinšteina</t>
  </si>
  <si>
    <t>Bīstamais dārziņš</t>
  </si>
  <si>
    <t xml:space="preserve">Maira </t>
  </si>
  <si>
    <t>Dobele</t>
  </si>
  <si>
    <t>Lupatiņu laika grāmata</t>
  </si>
  <si>
    <t>Andruss</t>
  </si>
  <si>
    <t>Kivirehks</t>
  </si>
  <si>
    <t>Ērms un feisbuks</t>
  </si>
  <si>
    <t>Luīze</t>
  </si>
  <si>
    <t>Arnolds</t>
  </si>
  <si>
    <t>Auziņš</t>
  </si>
  <si>
    <t>Triks un čiks</t>
  </si>
  <si>
    <t xml:space="preserve">Gunta </t>
  </si>
  <si>
    <t>Šnipke</t>
  </si>
  <si>
    <t>Ineses māja</t>
  </si>
  <si>
    <t>Dzintra</t>
  </si>
  <si>
    <t>Geka</t>
  </si>
  <si>
    <t>"Sibīrijas Bērni 1949"</t>
  </si>
  <si>
    <t>Fonds "Sibīrijas Bērni"</t>
  </si>
  <si>
    <t>9789934821981</t>
  </si>
  <si>
    <t>Zvaigzne ABC</t>
  </si>
  <si>
    <t>Daina</t>
  </si>
  <si>
    <t>Adele, Elaina</t>
  </si>
  <si>
    <t>Fābere, Mazliša</t>
  </si>
  <si>
    <t>Kā runāt ar bērniem, lai bērni klausītos, un kā klausīties, lai bērni runātu</t>
  </si>
  <si>
    <t xml:space="preserve">Dž. K. </t>
  </si>
  <si>
    <t>Roulinga</t>
  </si>
  <si>
    <t>Ziemassvētku Cūks</t>
  </si>
  <si>
    <t>Maija</t>
  </si>
  <si>
    <t>Laukmane</t>
  </si>
  <si>
    <t>Diena kūst kā saldējums</t>
  </si>
  <si>
    <t>Līga</t>
  </si>
  <si>
    <t>Rozentāle</t>
  </si>
  <si>
    <t>Vislabākā vasara</t>
  </si>
  <si>
    <t>Inguna</t>
  </si>
  <si>
    <t>Bauere</t>
  </si>
  <si>
    <t>Elīza fon der Reke. Soļi rītausmā</t>
  </si>
  <si>
    <t xml:space="preserve">Viesturs </t>
  </si>
  <si>
    <t>Pirro</t>
  </si>
  <si>
    <t>Burleska polārajam dinozauram</t>
  </si>
  <si>
    <t>Kārlis</t>
  </si>
  <si>
    <t>Kazāks</t>
  </si>
  <si>
    <t>Sākums mūs atrod pats jeb 5000km mūzikas</t>
  </si>
  <si>
    <t>Džīna</t>
  </si>
  <si>
    <t>Vebstere</t>
  </si>
  <si>
    <t>Dārgais Ienaidniek!</t>
  </si>
  <si>
    <t>Anna</t>
  </si>
  <si>
    <t>Franka</t>
  </si>
  <si>
    <t>Sētas māja</t>
  </si>
  <si>
    <t>Jekaterina</t>
  </si>
  <si>
    <t>Ivicka</t>
  </si>
  <si>
    <t>Aiz bezgalības robežām</t>
  </si>
  <si>
    <t>Tanita</t>
  </si>
  <si>
    <t>Kerija</t>
  </si>
  <si>
    <t>Ko domā mans pusaudzis? Praktiskā bērnu psiholoģija mūsdienīgiem vecākiem</t>
  </si>
  <si>
    <t>Ieva</t>
  </si>
  <si>
    <t>Samauska</t>
  </si>
  <si>
    <t>Kas tu būsi, kad izaugsi jeb Bērnudārza noslēpums</t>
  </si>
  <si>
    <t>Ruta</t>
  </si>
  <si>
    <t>Skrebele</t>
  </si>
  <si>
    <t>Ervīns un Bišu vīrs</t>
  </si>
  <si>
    <t>Krista Betija</t>
  </si>
  <si>
    <t>Kima - mana neveiklā dzīve</t>
  </si>
  <si>
    <t>Ilmars</t>
  </si>
  <si>
    <t>Tomusks</t>
  </si>
  <si>
    <t>Datordullā skola</t>
  </si>
  <si>
    <t>Starobiņeca</t>
  </si>
  <si>
    <t>Plūktiņš. (sērija Zvērīgs detektīvs)</t>
  </si>
  <si>
    <t>Filips</t>
  </si>
  <si>
    <t>Pulmans</t>
  </si>
  <si>
    <t>Putekļu grāmata. Slepenā kopiena</t>
  </si>
  <si>
    <t>Valdis</t>
  </si>
  <si>
    <t>Rūmnieks</t>
  </si>
  <si>
    <t>Sudrabiņš</t>
  </si>
  <si>
    <t>Daudziņa</t>
  </si>
  <si>
    <t>Dienasgrāmata</t>
  </si>
  <si>
    <t>Gunita</t>
  </si>
  <si>
    <t>Krilova</t>
  </si>
  <si>
    <t>Cukursaldā</t>
  </si>
  <si>
    <t>Elena</t>
  </si>
  <si>
    <t>Ferrante</t>
  </si>
  <si>
    <t>Pieaugušo melīgā dzīve</t>
  </si>
  <si>
    <t>Vilis</t>
  </si>
  <si>
    <t>Plūdons</t>
  </si>
  <si>
    <t>Rūķīši un Mežavecis</t>
  </si>
  <si>
    <t>Evija</t>
  </si>
  <si>
    <t>Gulbe</t>
  </si>
  <si>
    <t>Zaķēns, kuram nebija vārdu</t>
  </si>
  <si>
    <t>Kūlis</t>
  </si>
  <si>
    <t>Rū pilsētas pasakas</t>
  </si>
  <si>
    <t>Kadri</t>
  </si>
  <si>
    <t>Hinrikusa</t>
  </si>
  <si>
    <t>Taksis un Dogs</t>
  </si>
  <si>
    <t>Vilka draugi</t>
  </si>
  <si>
    <t>Kristīna</t>
  </si>
  <si>
    <t>Olsone</t>
  </si>
  <si>
    <t>Spoku mājiņas noslēpums</t>
  </si>
  <si>
    <t>Harijs Poters un Nāves dāvesti</t>
  </si>
  <si>
    <t>Nīna, Ellene</t>
  </si>
  <si>
    <t>Brokmane, Stēkene Dāle</t>
  </si>
  <si>
    <t>Meiteņu grāmata. Ceļvedis pubertātē</t>
  </si>
  <si>
    <t>Uguns pēda</t>
  </si>
  <si>
    <t>Grūbe</t>
  </si>
  <si>
    <t>Vienīgie</t>
  </si>
  <si>
    <t>Arno</t>
  </si>
  <si>
    <t>Jundze</t>
  </si>
  <si>
    <t>Vienīgais liecinieks</t>
  </si>
  <si>
    <t>Linda</t>
  </si>
  <si>
    <t>Nemiera</t>
  </si>
  <si>
    <t>Rīgas raganas</t>
  </si>
  <si>
    <t>Aivars</t>
  </si>
  <si>
    <t>Kļavis</t>
  </si>
  <si>
    <t>Avota laiks</t>
  </si>
  <si>
    <t>Ilze, Gundega</t>
  </si>
  <si>
    <t>Meistere, Muzikante</t>
  </si>
  <si>
    <t>Mammuū, gribu sunīti!</t>
  </si>
  <si>
    <t>Zusta</t>
  </si>
  <si>
    <t>Labrīmes, kas mudina bērnu izaugt par labu cilvēku</t>
  </si>
  <si>
    <t>Svaža</t>
  </si>
  <si>
    <t>Sniegavīrs palīgs</t>
  </si>
  <si>
    <t>Ziemas grāmatiņa</t>
  </si>
  <si>
    <t>Švarca</t>
  </si>
  <si>
    <t>Suņu mamma</t>
  </si>
  <si>
    <t>Dzintars</t>
  </si>
  <si>
    <t>Tilaks</t>
  </si>
  <si>
    <t>M+A. Skolas vecuma romāns</t>
  </si>
  <si>
    <t>Mango dievi (sērija Zvērīgs detektīvs)</t>
  </si>
  <si>
    <t>Pantelējevs</t>
  </si>
  <si>
    <t>Intīmi.. Par grāmatām</t>
  </si>
  <si>
    <t>Krista Anna</t>
  </si>
  <si>
    <t>Belševica</t>
  </si>
  <si>
    <t>Pelēks suns sapņo par zelta zivtiņām</t>
  </si>
  <si>
    <t>Džena</t>
  </si>
  <si>
    <t>Andersone</t>
  </si>
  <si>
    <t>Dadži</t>
  </si>
  <si>
    <t>1, 2, 3,</t>
  </si>
  <si>
    <t>Ilze</t>
  </si>
  <si>
    <t>Aizsila</t>
  </si>
  <si>
    <t>Mīlas kastings</t>
  </si>
  <si>
    <t>Tauriņa spārnu vēzieni</t>
  </si>
  <si>
    <t>Baiba</t>
  </si>
  <si>
    <t>Zīle</t>
  </si>
  <si>
    <t>Alma - pasaules mala</t>
  </si>
  <si>
    <t>Kalniete</t>
  </si>
  <si>
    <t>Tev būs četri vīri</t>
  </si>
  <si>
    <t>Ričards</t>
  </si>
  <si>
    <t>Ingrems</t>
  </si>
  <si>
    <t>Apmātība</t>
  </si>
  <si>
    <t>Kristīne</t>
  </si>
  <si>
    <t>Lubāniņa</t>
  </si>
  <si>
    <t>Karma atlikumu neizdod</t>
  </si>
  <si>
    <t>Ehina</t>
  </si>
  <si>
    <t>Mēness man asinīs</t>
  </si>
  <si>
    <t>Haruki</t>
  </si>
  <si>
    <t>Murakami</t>
  </si>
  <si>
    <t>Vienskaitļa pirmā persona</t>
  </si>
  <si>
    <t>Manuels</t>
  </si>
  <si>
    <t>Vilass</t>
  </si>
  <si>
    <t>Ordesa</t>
  </si>
  <si>
    <t>Artūrs</t>
  </si>
  <si>
    <t>Bērziņš</t>
  </si>
  <si>
    <t>Tēla dialektika</t>
  </si>
  <si>
    <t>Attēlizdevumi (izstāžu kat.,mākslas albumi)</t>
  </si>
  <si>
    <t>Kasja</t>
  </si>
  <si>
    <t>Sentklēra</t>
  </si>
  <si>
    <t>Krāsu slepenā dzīve</t>
  </si>
  <si>
    <t>Daila</t>
  </si>
  <si>
    <t>Ozola</t>
  </si>
  <si>
    <t>Klik - klik!</t>
  </si>
  <si>
    <t>Marjus, Inga</t>
  </si>
  <si>
    <t>Marcinkēvičs, Dagile</t>
  </si>
  <si>
    <t>Елена</t>
  </si>
  <si>
    <t>Скуратова</t>
  </si>
  <si>
    <t>Рижские сьедобные сказки</t>
  </si>
  <si>
    <t>Felisitija, Mara</t>
  </si>
  <si>
    <t>Bruksa, Ferero</t>
  </si>
  <si>
    <t>Mēs esam dažādi</t>
  </si>
  <si>
    <t>Jēruma</t>
  </si>
  <si>
    <t>Ugunsdzēsēju balle</t>
  </si>
  <si>
    <t>Svīre</t>
  </si>
  <si>
    <t>Audums kāzu kleitai</t>
  </si>
  <si>
    <t>Gardo vistiņu nedēļa</t>
  </si>
  <si>
    <t>Viktors Emīls</t>
  </si>
  <si>
    <t>Frankls</t>
  </si>
  <si>
    <t>…tomēr teikt dzīvei JĀ</t>
  </si>
  <si>
    <t>Anderss</t>
  </si>
  <si>
    <t>Hansens</t>
  </si>
  <si>
    <t>UDHS priekšrocības</t>
  </si>
  <si>
    <t>Lidoja sēkliņa</t>
  </si>
  <si>
    <t>Mauri</t>
  </si>
  <si>
    <t>Kunnass</t>
  </si>
  <si>
    <t>Aizraujošais piedzīvojums kosmosā</t>
  </si>
  <si>
    <t>Anete</t>
  </si>
  <si>
    <t>Grīnberga</t>
  </si>
  <si>
    <t>Draņķozols</t>
  </si>
  <si>
    <t>Aleksandrs</t>
  </si>
  <si>
    <t xml:space="preserve">Viktors </t>
  </si>
  <si>
    <t>Ozoliņš</t>
  </si>
  <si>
    <t>Ja es būtu koks</t>
  </si>
  <si>
    <t>Sergejs</t>
  </si>
  <si>
    <t>Moreino</t>
  </si>
  <si>
    <t>Etorika</t>
  </si>
  <si>
    <t>Madara</t>
  </si>
  <si>
    <t>Fridrihsone</t>
  </si>
  <si>
    <t>Vīrs un vīra zagle</t>
  </si>
  <si>
    <t>Suzanne</t>
  </si>
  <si>
    <t>Bregere</t>
  </si>
  <si>
    <t>Nefrīta kaķis</t>
  </si>
  <si>
    <t xml:space="preserve">1, 4, </t>
  </si>
  <si>
    <t>Hilarija</t>
  </si>
  <si>
    <t>Mantela</t>
  </si>
  <si>
    <t>Ievediet nelaiķus</t>
  </si>
  <si>
    <t>Edīte Eva</t>
  </si>
  <si>
    <t>Egere</t>
  </si>
  <si>
    <t>Izvēle</t>
  </si>
  <si>
    <t>Hedviga</t>
  </si>
  <si>
    <t>Montgomerija</t>
  </si>
  <si>
    <t>Pamatskolas laiks. Septiņi vienkārši soļi bērnu audzināšanai</t>
  </si>
  <si>
    <t>Хэлен</t>
  </si>
  <si>
    <t xml:space="preserve"> Ора</t>
  </si>
  <si>
    <t>Паника</t>
  </si>
  <si>
    <t>Keita</t>
  </si>
  <si>
    <t>Atkinsone</t>
  </si>
  <si>
    <t>Kad reiz būs labas ziņas?</t>
  </si>
  <si>
    <t>Mets</t>
  </si>
  <si>
    <t>Heigs</t>
  </si>
  <si>
    <t>Cilvēki un es</t>
  </si>
  <si>
    <t>Nīna</t>
  </si>
  <si>
    <t>Like</t>
  </si>
  <si>
    <t>Lūdzu, nākamais</t>
  </si>
  <si>
    <t>Makkols Smits</t>
  </si>
  <si>
    <t>Pareizā attieksme pret lietainu laiku</t>
  </si>
  <si>
    <t>Vlads</t>
  </si>
  <si>
    <t>Brazjūns</t>
  </si>
  <si>
    <t>Atmiņas pārliešana</t>
  </si>
  <si>
    <t>Latvijas Rakstnieku savienība</t>
  </si>
  <si>
    <t xml:space="preserve">3.6.3. </t>
  </si>
  <si>
    <t>Gatis</t>
  </si>
  <si>
    <t>Šļūka</t>
  </si>
  <si>
    <t>Karikatūras 3</t>
  </si>
  <si>
    <t>Latvijas Mediji</t>
  </si>
  <si>
    <t>9789934290411</t>
  </si>
  <si>
    <t>Judina</t>
  </si>
  <si>
    <t>Svilpotājs</t>
  </si>
  <si>
    <t>9789934290381</t>
  </si>
  <si>
    <t xml:space="preserve">Ērlings </t>
  </si>
  <si>
    <t>Kage</t>
  </si>
  <si>
    <t xml:space="preserve">Klusums trokšņa laikmetā </t>
  </si>
  <si>
    <t>9789934154454</t>
  </si>
  <si>
    <t>Ērnestama</t>
  </si>
  <si>
    <t>Mīlestības pavasaris</t>
  </si>
  <si>
    <t>9789934290374</t>
  </si>
  <si>
    <t>Viktorija</t>
  </si>
  <si>
    <t>Masa</t>
  </si>
  <si>
    <t>Trako sieviešu balle</t>
  </si>
  <si>
    <t>9789934290282</t>
  </si>
  <si>
    <t>Juns</t>
  </si>
  <si>
    <t>Kore Roke</t>
  </si>
  <si>
    <t>Ledus</t>
  </si>
  <si>
    <t>9789934290183</t>
  </si>
  <si>
    <t>Krekle</t>
  </si>
  <si>
    <t>Melanholiskais valsis</t>
  </si>
  <si>
    <t>9789934156205</t>
  </si>
  <si>
    <t>Alise</t>
  </si>
  <si>
    <t>Kindzule</t>
  </si>
  <si>
    <t>9789934290237</t>
  </si>
  <si>
    <t>Ilgu putni</t>
  </si>
  <si>
    <t>9789934151378</t>
  </si>
  <si>
    <t>Agnese</t>
  </si>
  <si>
    <t>Gabriela</t>
  </si>
  <si>
    <t>Paldies , Mesjē DIOR</t>
  </si>
  <si>
    <t>9789934290091</t>
  </si>
  <si>
    <t>Ilga</t>
  </si>
  <si>
    <t>Ūdensvīrs ar resno bizi</t>
  </si>
  <si>
    <t>9789934290145</t>
  </si>
  <si>
    <t>Monika</t>
  </si>
  <si>
    <t>Mana mīļākā nams</t>
  </si>
  <si>
    <t>9789934290114</t>
  </si>
  <si>
    <t>Elizabete</t>
  </si>
  <si>
    <t>Nurebeka</t>
  </si>
  <si>
    <t>Otra puse</t>
  </si>
  <si>
    <t>9789934290077</t>
  </si>
  <si>
    <t>Viens no mums</t>
  </si>
  <si>
    <t>9789934290084</t>
  </si>
  <si>
    <t>Uz dzīvību un nāvi</t>
  </si>
  <si>
    <t>9789934159985</t>
  </si>
  <si>
    <t>Džesika</t>
  </si>
  <si>
    <t>Taunzenda</t>
  </si>
  <si>
    <t xml:space="preserve">Dobvidus </t>
  </si>
  <si>
    <t>9789934290060</t>
  </si>
  <si>
    <t>Zigmārs</t>
  </si>
  <si>
    <t>Turčinskis</t>
  </si>
  <si>
    <t>Ziemeļlatgales neatkarības vienība</t>
  </si>
  <si>
    <t>9789934159091</t>
  </si>
  <si>
    <t>Ilona</t>
  </si>
  <si>
    <t>Brūvere</t>
  </si>
  <si>
    <t>Leimaņu dzimtas stāsti "Sniegu ēst nedrīkst"</t>
  </si>
  <si>
    <t>9789934290022</t>
  </si>
  <si>
    <t>500</t>
  </si>
  <si>
    <t xml:space="preserve">Gvido </t>
  </si>
  <si>
    <t>Drage</t>
  </si>
  <si>
    <t>Karma Sūtra stāsti</t>
  </si>
  <si>
    <t>9789934159855</t>
  </si>
  <si>
    <t xml:space="preserve">Autoru </t>
  </si>
  <si>
    <t>Kolektīvs</t>
  </si>
  <si>
    <t>Sirdsapziņas Ugunskurs</t>
  </si>
  <si>
    <t>9789934159213</t>
  </si>
  <si>
    <t>Makss</t>
  </si>
  <si>
    <t>Sēks</t>
  </si>
  <si>
    <t xml:space="preserve">Ļaunuma tīkls </t>
  </si>
  <si>
    <t>9789934159916</t>
  </si>
  <si>
    <t>Hānbergs</t>
  </si>
  <si>
    <t>Silavieši</t>
  </si>
  <si>
    <t>9789934159923</t>
  </si>
  <si>
    <t>Dmitrijs</t>
  </si>
  <si>
    <t>Savins</t>
  </si>
  <si>
    <t>Rīts brīvajā Latvijā</t>
  </si>
  <si>
    <t>9789934159688</t>
  </si>
  <si>
    <t>Evita</t>
  </si>
  <si>
    <t>Hofmane</t>
  </si>
  <si>
    <t>Durvis</t>
  </si>
  <si>
    <t>9789934159886</t>
  </si>
  <si>
    <t>1, 2</t>
  </si>
  <si>
    <t xml:space="preserve">Jennija </t>
  </si>
  <si>
    <t>Fāgelunda</t>
  </si>
  <si>
    <t>24 labie darbi</t>
  </si>
  <si>
    <t>9789934158698</t>
  </si>
  <si>
    <t xml:space="preserve">Andžils </t>
  </si>
  <si>
    <t>Remess</t>
  </si>
  <si>
    <t>Sporta smaidi un grimases</t>
  </si>
  <si>
    <t>9789934159640</t>
  </si>
  <si>
    <t>Laima</t>
  </si>
  <si>
    <t>Muktupāvela</t>
  </si>
  <si>
    <t>Mīla.  Benjamiņa</t>
  </si>
  <si>
    <t>9789934159848</t>
  </si>
  <si>
    <t xml:space="preserve">1,3 </t>
  </si>
  <si>
    <t xml:space="preserve">Pārcēlājs </t>
  </si>
  <si>
    <t>9789934159749</t>
  </si>
  <si>
    <t>Eve</t>
  </si>
  <si>
    <t>Hietamies</t>
  </si>
  <si>
    <t>Tētis skolā</t>
  </si>
  <si>
    <t>9789934159770</t>
  </si>
  <si>
    <t>Berķis</t>
  </si>
  <si>
    <t>Kūlas svilinātāji</t>
  </si>
  <si>
    <t>9789934159718</t>
  </si>
  <si>
    <t>Taurīte</t>
  </si>
  <si>
    <t>Burtu balle</t>
  </si>
  <si>
    <t>9789934290473</t>
  </si>
  <si>
    <t>Magdalēna</t>
  </si>
  <si>
    <t>Kuļus</t>
  </si>
  <si>
    <t>Minka</t>
  </si>
  <si>
    <t>9789934290213</t>
  </si>
  <si>
    <t>Magdalena</t>
  </si>
  <si>
    <t>Hai</t>
  </si>
  <si>
    <t>Šausmu veikaliņš un pazudušais zobu noslēpums</t>
  </si>
  <si>
    <t>9789934159800</t>
  </si>
  <si>
    <t>Raimonds</t>
  </si>
  <si>
    <t>Jurgaitis</t>
  </si>
  <si>
    <t>Žirafe neietilpst lapā</t>
  </si>
  <si>
    <t>9789934159879</t>
  </si>
  <si>
    <t>Eliass, Agnese</t>
  </si>
  <si>
    <t>Volundi</t>
  </si>
  <si>
    <t>Rokasgrāmata supervaroņiem</t>
  </si>
  <si>
    <t>9789934159817</t>
  </si>
  <si>
    <t>Ļenasa</t>
  </si>
  <si>
    <t>Krāsu mošķis iet bērnudārzā</t>
  </si>
  <si>
    <t>9789934159732</t>
  </si>
  <si>
    <t>Rasa</t>
  </si>
  <si>
    <t>Dmuhovskiene</t>
  </si>
  <si>
    <t>Skudriņa Kāpēcīte 3</t>
  </si>
  <si>
    <t>9789934159701</t>
  </si>
  <si>
    <t>Guntis</t>
  </si>
  <si>
    <t>Tālers</t>
  </si>
  <si>
    <t>Garās nakts Mēness</t>
  </si>
  <si>
    <t>9789934290169</t>
  </si>
  <si>
    <t>Vēstule</t>
  </si>
  <si>
    <t>9789934290244</t>
  </si>
  <si>
    <t xml:space="preserve">Ruta </t>
  </si>
  <si>
    <t>Zimnoha</t>
  </si>
  <si>
    <t>Romāns virtuvē</t>
  </si>
  <si>
    <t>Atraitnes dēls. Plūdoņa jūtas un dziņas</t>
  </si>
  <si>
    <t xml:space="preserve">Rolanda </t>
  </si>
  <si>
    <t>Bula</t>
  </si>
  <si>
    <t>Fantoma lieta</t>
  </si>
  <si>
    <t>12 brīnišķīgi uztura izaicinājumi</t>
  </si>
  <si>
    <t>Sanita, Zenta</t>
  </si>
  <si>
    <t>Martena, Anspoka</t>
  </si>
  <si>
    <t>Latviešu valodas lietpratība un tās pilnveides iespējas vidusskolā: metodisks līdzeklis skolotājiem, mācību līdzekļu autoriem un vērtētājiem</t>
  </si>
  <si>
    <t>LiePA</t>
  </si>
  <si>
    <t>Latviešu valodas apguve. XIII Starptautiskais baltistu kongress : rakstu krājums</t>
  </si>
  <si>
    <t>Edgars</t>
  </si>
  <si>
    <t>Lāms</t>
  </si>
  <si>
    <t>Kurzemes iekopšana : Olafa Gūtmaņa dzīves un mākslas ceļos</t>
  </si>
  <si>
    <t>LU  Akadēmiskais apgāds</t>
  </si>
  <si>
    <t>Viesturs</t>
  </si>
  <si>
    <t>Vecgrāvis  (sast.)</t>
  </si>
  <si>
    <t>Zilā puķe. Latviešu un cittautu romantiskās dzejas antoloģija</t>
  </si>
  <si>
    <t>9789934187223</t>
  </si>
  <si>
    <t>1;3;4</t>
  </si>
  <si>
    <t>fon Flotova</t>
  </si>
  <si>
    <t>Tulkojums un dzimte: tulkošana feminisma laikmetā</t>
  </si>
  <si>
    <t>9789934187346</t>
  </si>
  <si>
    <t>1;4</t>
  </si>
  <si>
    <t>Geikina</t>
  </si>
  <si>
    <t>Lūk, cilvēks! Ecce Homo</t>
  </si>
  <si>
    <t>9789934187209</t>
  </si>
  <si>
    <t>1;3</t>
  </si>
  <si>
    <t>Čojs  (Choi)</t>
  </si>
  <si>
    <t>Gvondžins (Gvonjin)</t>
  </si>
  <si>
    <t>Korejiešu valodas gramatika 2</t>
  </si>
  <si>
    <t>9789934187643</t>
  </si>
  <si>
    <t>Kim</t>
  </si>
  <si>
    <t>Huntae</t>
  </si>
  <si>
    <t>Korejiešu-latviešu mācību vārdnīca</t>
  </si>
  <si>
    <t>9789934187605</t>
  </si>
  <si>
    <t>Veisbergs (sast.)</t>
  </si>
  <si>
    <t>Latviešu valoda kā tulkojumvaloda</t>
  </si>
  <si>
    <t>9789934187216</t>
  </si>
  <si>
    <t>Ingus</t>
  </si>
  <si>
    <t>Barovskis</t>
  </si>
  <si>
    <t>MYTHOPOEIA. Mūsdienu mītrade</t>
  </si>
  <si>
    <t>9789934186783</t>
  </si>
  <si>
    <t xml:space="preserve">Fricis </t>
  </si>
  <si>
    <t>Štafenhāgens</t>
  </si>
  <si>
    <t>Baznīca un ticības apliecība</t>
  </si>
  <si>
    <t>9789934187612</t>
  </si>
  <si>
    <t>Markus</t>
  </si>
  <si>
    <t>Ievads runas un rakstu kultūrā</t>
  </si>
  <si>
    <t>9789934187704</t>
  </si>
  <si>
    <t xml:space="preserve">Ilze </t>
  </si>
  <si>
    <t>Briška</t>
  </si>
  <si>
    <t>Integrētas mācības pamatizglītībā</t>
  </si>
  <si>
    <t>9789934187711</t>
  </si>
  <si>
    <t>Maruta</t>
  </si>
  <si>
    <t>Avotiņa</t>
  </si>
  <si>
    <t>9789934187728</t>
  </si>
  <si>
    <t>Raivis</t>
  </si>
  <si>
    <t>Bičevskis</t>
  </si>
  <si>
    <t>Sabiedrība bez pasaules</t>
  </si>
  <si>
    <t>9789934187650</t>
  </si>
  <si>
    <t>Viesturs Pauls</t>
  </si>
  <si>
    <t>Karnups</t>
  </si>
  <si>
    <t>The little Country That Could</t>
  </si>
  <si>
    <t>9789934187858</t>
  </si>
  <si>
    <t>Listere</t>
  </si>
  <si>
    <t>Priekameitas, bārdāmas un naktstauriņi</t>
  </si>
  <si>
    <t>Jāņa Rozes apgāds</t>
  </si>
  <si>
    <t>Daniels</t>
  </si>
  <si>
    <t>Saskinds</t>
  </si>
  <si>
    <t>Pasaule bez darba</t>
  </si>
  <si>
    <t>1,2,4</t>
  </si>
  <si>
    <t>Italo</t>
  </si>
  <si>
    <t>Kalvīno</t>
  </si>
  <si>
    <t>Palomars</t>
  </si>
  <si>
    <t>Mišels</t>
  </si>
  <si>
    <t>Velbeks</t>
  </si>
  <si>
    <t>Serotonīns</t>
  </si>
  <si>
    <t>Undine</t>
  </si>
  <si>
    <t>Radzevičūte</t>
  </si>
  <si>
    <t xml:space="preserve">Zivis un pūķi </t>
  </si>
  <si>
    <t xml:space="preserve">Oušens </t>
  </si>
  <si>
    <t>Vongs</t>
  </si>
  <si>
    <t>Uz zemes īsu brīdi brīnišķi</t>
  </si>
  <si>
    <t>Frēdriks</t>
  </si>
  <si>
    <t>Bakmans</t>
  </si>
  <si>
    <t>Nervozie ļautiņi</t>
  </si>
  <si>
    <t>Alekss</t>
  </si>
  <si>
    <t>Šulmans</t>
  </si>
  <si>
    <t>Izdzīvojušie</t>
  </si>
  <si>
    <t xml:space="preserve">Anna </t>
  </si>
  <si>
    <t>Krasiļščika</t>
  </si>
  <si>
    <t>Klau, aizbrauksim uz Unalašku</t>
  </si>
  <si>
    <t>Elisabete Hēlanne</t>
  </si>
  <si>
    <t>Lāšena</t>
  </si>
  <si>
    <t>Es esmu Dzīve</t>
  </si>
  <si>
    <t>Es esmu Nāve</t>
  </si>
  <si>
    <t>Katrīna</t>
  </si>
  <si>
    <t>Randela</t>
  </si>
  <si>
    <t>Vilku meitene</t>
  </si>
  <si>
    <t xml:space="preserve">Indars </t>
  </si>
  <si>
    <t>Kraģis</t>
  </si>
  <si>
    <t>Oratora meistarība</t>
  </si>
  <si>
    <t>LIEGRA SIA</t>
  </si>
  <si>
    <t>Irisa</t>
  </si>
  <si>
    <t xml:space="preserve"> Daina</t>
  </si>
  <si>
    <t>Katvari pa varaviksnes tiltu</t>
  </si>
  <si>
    <t>JUMAVA SIA</t>
  </si>
  <si>
    <t>Visvaldis Lācis atmiņu atspulgos</t>
  </si>
  <si>
    <t>Ilgvars,Anatolijs</t>
  </si>
  <si>
    <t>Butulis, Zunda</t>
  </si>
  <si>
    <t>Latvijas vēsture (papildināts izdevums)</t>
  </si>
  <si>
    <t>Latvijas sporta pedagoģijas akadēmija 100</t>
  </si>
  <si>
    <t>Vita</t>
  </si>
  <si>
    <t>Štelmahere</t>
  </si>
  <si>
    <t>Zobu bruņinieks</t>
  </si>
  <si>
    <t>Jeļena</t>
  </si>
  <si>
    <t>Skuratova</t>
  </si>
  <si>
    <t>Klods,Tomass</t>
  </si>
  <si>
    <t>Teils, Lange</t>
  </si>
  <si>
    <t>Poruks</t>
  </si>
  <si>
    <t>Dziedi jel!</t>
  </si>
  <si>
    <t>Raksti 1.dala. Rita celiens</t>
  </si>
  <si>
    <t>Kamolā tinējs</t>
  </si>
  <si>
    <t>Gertners</t>
  </si>
  <si>
    <t>Pletiens</t>
  </si>
  <si>
    <t>Raunas pils</t>
  </si>
  <si>
    <t>Inčukalna novads</t>
  </si>
  <si>
    <t>Kriss</t>
  </si>
  <si>
    <t>Maknabs</t>
  </si>
  <si>
    <t>Izdzivošanas skola dabā</t>
  </si>
  <si>
    <t>Manfreds</t>
  </si>
  <si>
    <t>Šneps -Šneppe</t>
  </si>
  <si>
    <t>Ilgu mūžu Latvijai</t>
  </si>
  <si>
    <t>Imants</t>
  </si>
  <si>
    <t>Mani dienas krikumi</t>
  </si>
  <si>
    <t>Izdevniecība Avots, SIA</t>
  </si>
  <si>
    <t>Krievu tautas pasaka</t>
  </si>
  <si>
    <t>Ivans Vēršadēls</t>
  </si>
  <si>
    <t>Dzīve kā piedzīvojums</t>
  </si>
  <si>
    <t>Autoru kolektīvs</t>
  </si>
  <si>
    <t>esi/ SPĒLES lieliem un maziem</t>
  </si>
  <si>
    <t>SIA CENTRS SEVII</t>
  </si>
  <si>
    <t>Cits</t>
  </si>
  <si>
    <t>Viktors</t>
  </si>
  <si>
    <t>Hausmanis</t>
  </si>
  <si>
    <t>Anšlava Eglīša Amerikā rakstītās lugas un to likteņi</t>
  </si>
  <si>
    <t>LU Literatūras, folkloras un mākslas institūts</t>
  </si>
  <si>
    <t>Bākule-Veira</t>
  </si>
  <si>
    <t>Tas ods meklē mani kopš 1981. gada</t>
  </si>
  <si>
    <t>Orbīta</t>
  </si>
  <si>
    <t>Arkādijs</t>
  </si>
  <si>
    <t>Dragomoščenko</t>
  </si>
  <si>
    <t>Elēģijas</t>
  </si>
  <si>
    <t>2,4</t>
  </si>
  <si>
    <t>Roberts</t>
  </si>
  <si>
    <t>Valzers</t>
  </si>
  <si>
    <t>Laupītājs</t>
  </si>
  <si>
    <t>Ojārs</t>
  </si>
  <si>
    <t>Vācietis</t>
  </si>
  <si>
    <t xml:space="preserve">Vaši s akcentom pokloņņiki. Krieviski rakstīti dzejoļi </t>
  </si>
  <si>
    <t xml:space="preserve">1, 3 </t>
  </si>
  <si>
    <t>Vilde</t>
  </si>
  <si>
    <t>Miers Mājās</t>
  </si>
  <si>
    <t>Lietusdārzs</t>
  </si>
  <si>
    <t>10.50</t>
  </si>
  <si>
    <t xml:space="preserve">Beverlija </t>
  </si>
  <si>
    <t>Endžela</t>
  </si>
  <si>
    <t>Atbrīvojies no emocionālās vardarbības</t>
  </si>
  <si>
    <t xml:space="preserve">Māra </t>
  </si>
  <si>
    <t>Zirnīte</t>
  </si>
  <si>
    <t>Pārcēlāji</t>
  </si>
  <si>
    <t>Mansards</t>
  </si>
  <si>
    <t xml:space="preserve"> 9789934122507</t>
  </si>
  <si>
    <t>Freibergs</t>
  </si>
  <si>
    <t>Viktora otrā grāmata</t>
  </si>
  <si>
    <t>9789934235269</t>
  </si>
  <si>
    <t>Biedrība "Ekrāns"</t>
  </si>
  <si>
    <t>Delfs un viņa komandas piedzīvojumi</t>
  </si>
  <si>
    <t>Akmentiņš</t>
  </si>
  <si>
    <t>Aija</t>
  </si>
  <si>
    <t>Taimiņa</t>
  </si>
  <si>
    <t>Garlībs Merķelis: rokraksti, seniespiedumi, grafikas darbi. Katalogs</t>
  </si>
  <si>
    <t>Latvijas Nacionālā bibliotēka</t>
  </si>
  <si>
    <t>LNB Zinātniskie Raksti</t>
  </si>
  <si>
    <t>Nr. 8 (XVIII)</t>
  </si>
  <si>
    <t>Garlībs Merķelis (1769-1850): cilvēks, domātājs, mīts</t>
  </si>
  <si>
    <t>ISSN 26615134, e-ISSN 16915941</t>
  </si>
  <si>
    <t>Nr. 7 (XVII)</t>
  </si>
  <si>
    <t>Vēstures avoti Latvijas atmiņas institūcijās</t>
  </si>
  <si>
    <t>Kolektīvā</t>
  </si>
  <si>
    <t>monogrāfija</t>
  </si>
  <si>
    <t>Grāmata Latvijai ārpus Latvijas</t>
  </si>
  <si>
    <t>Vija</t>
  </si>
  <si>
    <t>Daukšte</t>
  </si>
  <si>
    <t>Vācbaltiešu elites skolu politika un tautas izglītība Vidzemē 19. gadsimtā.</t>
  </si>
  <si>
    <t>Pieejamo eks. skaits</t>
  </si>
  <si>
    <t xml:space="preserve">Grāmatas ISBN numurs (paraugs 9789934546013) </t>
  </si>
  <si>
    <r>
      <t xml:space="preserve">Izdošanas gads </t>
    </r>
    <r>
      <rPr>
        <b/>
        <sz val="9"/>
        <color theme="1"/>
        <rFont val="Calibri"/>
        <family val="2"/>
        <charset val="186"/>
        <scheme val="minor"/>
      </rPr>
      <t>(izvēlieties no piedāvātā saraksta)</t>
    </r>
  </si>
  <si>
    <r>
      <t>Kopējā summa</t>
    </r>
    <r>
      <rPr>
        <b/>
        <sz val="9"/>
        <color theme="1"/>
        <rFont val="Calibri"/>
        <family val="2"/>
        <charset val="186"/>
        <scheme val="minor"/>
      </rPr>
      <t xml:space="preserve"> (aprēķina automātiski)</t>
    </r>
  </si>
  <si>
    <r>
      <rPr>
        <b/>
        <sz val="11"/>
        <color theme="1"/>
        <rFont val="Calibri"/>
        <family val="2"/>
        <charset val="186"/>
        <scheme val="minor"/>
      </rPr>
      <t>Izdevums pēc tematikas</t>
    </r>
    <r>
      <rPr>
        <b/>
        <sz val="9"/>
        <color theme="1"/>
        <rFont val="Calibri"/>
        <family val="2"/>
        <charset val="186"/>
        <scheme val="minor"/>
      </rPr>
      <t xml:space="preserve"> 
(izvēlieties no piedāvātā saraksta)</t>
    </r>
  </si>
  <si>
    <r>
      <t xml:space="preserve">Grāmatu vērtēšanas kritēriji
 </t>
    </r>
    <r>
      <rPr>
        <b/>
        <sz val="9"/>
        <color theme="1"/>
        <rFont val="Calibri"/>
        <family val="2"/>
        <charset val="186"/>
        <scheme val="minor"/>
      </rPr>
      <t>(izvēlieties atbilstošo/s no saraksta. Uzrādiet kritērija numuru/s, kuri atbilst grāmatai)</t>
    </r>
    <r>
      <rPr>
        <b/>
        <sz val="11"/>
        <color theme="1"/>
        <rFont val="Calibri"/>
        <family val="2"/>
        <charset val="186"/>
        <scheme val="minor"/>
      </rPr>
      <t>(skatīt kritēriji)</t>
    </r>
  </si>
  <si>
    <t>Modernās elementārās algebras un ģeometrijas elementi matemātikas skolotājiem</t>
  </si>
  <si>
    <t>Skrastiņš</t>
  </si>
  <si>
    <t>Sandra, Anhelita, Ieva, Egils, Mārtiņš, Nils, Alla, Ineta, Ineta</t>
  </si>
  <si>
    <t>Garsvāne, Kamenska, Leimane-Veldmeijere, Levits, Mits, Muižnieks, Spale, Tāre, Ziemele</t>
  </si>
  <si>
    <t>Uldis, Valentija</t>
  </si>
  <si>
    <t>Krastiņš, Liholaja</t>
  </si>
  <si>
    <t>Oriģinālliteratūra/tulkojums (izvēlieties no piedāvātā saraksta)</t>
  </si>
  <si>
    <t>Izvēlēto eksemplāru skaits</t>
  </si>
  <si>
    <r>
      <t>Vārdu tirgotāja un zagl</t>
    </r>
    <r>
      <rPr>
        <sz val="11"/>
        <color theme="1"/>
        <rFont val="Calibri"/>
        <family val="2"/>
        <charset val="186"/>
        <scheme val="minor"/>
      </rPr>
      <t>is</t>
    </r>
  </si>
  <si>
    <r>
      <t xml:space="preserve">No </t>
    </r>
    <r>
      <rPr>
        <sz val="11"/>
        <color theme="1"/>
        <rFont val="Calibri"/>
        <family val="2"/>
        <charset val="186"/>
        <scheme val="minor"/>
      </rPr>
      <t>Ghetto lidz Olimpiskajam zeltam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</si>
</sst>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20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indexed="8"/>
      <name val="Calibri"/>
    </font>
    <font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PT Sans"/>
      <family val="2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rgb="FF000000"/>
      <name val="Calibri"/>
      <family val="2"/>
      <charset val="186"/>
    </font>
  </fonts>
  <fills count="2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NumberFormat="0" applyFill="0" applyBorder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  <xf numFmtId="0" fontId="14" fillId="0" borderId="0"/>
  </cellStyleXfs>
  <cellXfs count="12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4" fillId="0" borderId="0" xfId="0" applyFont="1" applyAlignment="1">
      <alignment horizontal="justify" vertical="center"/>
    </xf>
    <xf numFmtId="0" fontId="0" fillId="2" borderId="1" xfId="0" applyFill="1" applyBorder="1"/>
    <xf numFmtId="0" fontId="4" fillId="2" borderId="1" xfId="0" applyFont="1" applyFill="1" applyBorder="1" applyAlignment="1">
      <alignment horizontal="justify" vertical="center"/>
    </xf>
    <xf numFmtId="0" fontId="6" fillId="3" borderId="0" xfId="0" applyFont="1" applyFill="1" applyAlignment="1">
      <alignment horizontal="justify" vertical="center"/>
    </xf>
    <xf numFmtId="0" fontId="4" fillId="3" borderId="1" xfId="0" applyFont="1" applyFill="1" applyBorder="1" applyAlignment="1">
      <alignment horizontal="justify" vertical="center"/>
    </xf>
    <xf numFmtId="0" fontId="0" fillId="0" borderId="0" xfId="0" applyNumberFormat="1" applyAlignment="1">
      <alignment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justify"/>
    </xf>
    <xf numFmtId="0" fontId="14" fillId="0" borderId="2" xfId="5" applyBorder="1" applyAlignment="1">
      <alignment horizontal="center" wrapText="1"/>
    </xf>
    <xf numFmtId="0" fontId="14" fillId="0" borderId="2" xfId="5" applyFont="1" applyBorder="1" applyAlignment="1">
      <alignment horizontal="center" wrapText="1"/>
    </xf>
    <xf numFmtId="2" fontId="14" fillId="0" borderId="2" xfId="5" applyNumberFormat="1" applyBorder="1" applyAlignment="1">
      <alignment horizontal="center" wrapText="1"/>
    </xf>
    <xf numFmtId="0" fontId="14" fillId="0" borderId="2" xfId="5" applyBorder="1" applyAlignment="1">
      <alignment horizontal="left" wrapText="1"/>
    </xf>
    <xf numFmtId="0" fontId="14" fillId="0" borderId="2" xfId="5" applyBorder="1" applyAlignment="1">
      <alignment wrapText="1"/>
    </xf>
    <xf numFmtId="0" fontId="14" fillId="0" borderId="2" xfId="5" applyFont="1" applyBorder="1" applyAlignment="1">
      <alignment horizontal="left" wrapText="1"/>
    </xf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wrapText="1"/>
    </xf>
    <xf numFmtId="0" fontId="0" fillId="15" borderId="2" xfId="0" applyFill="1" applyBorder="1" applyAlignment="1">
      <alignment wrapText="1"/>
    </xf>
    <xf numFmtId="1" fontId="0" fillId="0" borderId="2" xfId="0" applyNumberFormat="1" applyBorder="1" applyAlignment="1">
      <alignment wrapText="1"/>
    </xf>
    <xf numFmtId="49" fontId="14" fillId="0" borderId="2" xfId="5" applyNumberFormat="1" applyFont="1" applyBorder="1" applyAlignment="1">
      <alignment horizontal="right" wrapText="1"/>
    </xf>
    <xf numFmtId="1" fontId="14" fillId="0" borderId="2" xfId="5" applyNumberFormat="1" applyBorder="1" applyAlignment="1">
      <alignment horizontal="right" wrapText="1"/>
    </xf>
    <xf numFmtId="0" fontId="0" fillId="10" borderId="2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49" fontId="0" fillId="0" borderId="2" xfId="0" applyNumberFormat="1" applyBorder="1" applyAlignment="1">
      <alignment horizontal="right" wrapText="1"/>
    </xf>
    <xf numFmtId="0" fontId="0" fillId="18" borderId="2" xfId="0" applyFill="1" applyBorder="1" applyAlignment="1">
      <alignment wrapText="1"/>
    </xf>
    <xf numFmtId="0" fontId="0" fillId="19" borderId="2" xfId="0" applyFill="1" applyBorder="1" applyAlignment="1">
      <alignment wrapText="1"/>
    </xf>
    <xf numFmtId="12" fontId="0" fillId="0" borderId="2" xfId="0" applyNumberFormat="1" applyBorder="1" applyAlignment="1">
      <alignment wrapText="1"/>
    </xf>
    <xf numFmtId="165" fontId="0" fillId="0" borderId="2" xfId="0" applyNumberFormat="1" applyBorder="1" applyAlignment="1">
      <alignment wrapText="1"/>
    </xf>
    <xf numFmtId="0" fontId="0" fillId="7" borderId="2" xfId="0" applyFill="1" applyBorder="1" applyAlignment="1">
      <alignment wrapText="1"/>
    </xf>
    <xf numFmtId="0" fontId="0" fillId="20" borderId="2" xfId="0" applyFill="1" applyBorder="1" applyAlignment="1">
      <alignment wrapText="1"/>
    </xf>
    <xf numFmtId="0" fontId="0" fillId="21" borderId="2" xfId="0" applyFill="1" applyBorder="1" applyAlignment="1">
      <alignment wrapText="1"/>
    </xf>
    <xf numFmtId="0" fontId="0" fillId="22" borderId="2" xfId="0" applyFill="1" applyBorder="1" applyAlignment="1">
      <alignment wrapText="1"/>
    </xf>
    <xf numFmtId="0" fontId="0" fillId="0" borderId="2" xfId="0" applyBorder="1" applyAlignment="1">
      <alignment horizontal="right" vertical="center" wrapText="1"/>
    </xf>
    <xf numFmtId="0" fontId="14" fillId="0" borderId="2" xfId="5" applyBorder="1" applyAlignment="1">
      <alignment horizontal="right" wrapText="1"/>
    </xf>
    <xf numFmtId="0" fontId="0" fillId="11" borderId="2" xfId="0" applyFill="1" applyBorder="1" applyAlignment="1">
      <alignment wrapText="1"/>
    </xf>
    <xf numFmtId="165" fontId="0" fillId="0" borderId="2" xfId="0" applyNumberFormat="1" applyBorder="1" applyAlignment="1">
      <alignment horizontal="right" wrapText="1"/>
    </xf>
    <xf numFmtId="0" fontId="0" fillId="0" borderId="2" xfId="0" applyBorder="1"/>
    <xf numFmtId="0" fontId="14" fillId="12" borderId="2" xfId="5" applyFill="1" applyBorder="1" applyAlignment="1">
      <alignment horizontal="left" wrapText="1"/>
    </xf>
    <xf numFmtId="0" fontId="1" fillId="19" borderId="1" xfId="0" applyFont="1" applyFill="1" applyBorder="1" applyAlignment="1">
      <alignment horizontal="center" vertical="center" wrapText="1"/>
    </xf>
    <xf numFmtId="0" fontId="1" fillId="19" borderId="1" xfId="0" applyNumberFormat="1" applyFont="1" applyFill="1" applyBorder="1" applyAlignment="1">
      <alignment horizontal="center" vertical="center" wrapText="1"/>
    </xf>
    <xf numFmtId="2" fontId="1" fillId="19" borderId="1" xfId="0" applyNumberFormat="1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9" fontId="1" fillId="19" borderId="1" xfId="0" applyNumberFormat="1" applyFont="1" applyFill="1" applyBorder="1" applyAlignment="1">
      <alignment horizontal="center" vertical="center" wrapText="1"/>
    </xf>
    <xf numFmtId="0" fontId="0" fillId="13" borderId="2" xfId="0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18" fillId="19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0" fillId="0" borderId="0" xfId="0" applyFill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1" fontId="0" fillId="0" borderId="2" xfId="2" applyNumberFormat="1" applyFon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0" fontId="0" fillId="3" borderId="2" xfId="0" applyFill="1" applyBorder="1" applyAlignment="1">
      <alignment wrapText="1"/>
    </xf>
    <xf numFmtId="2" fontId="0" fillId="0" borderId="2" xfId="0" applyNumberFormat="1" applyBorder="1" applyAlignment="1">
      <alignment horizontal="right" wrapText="1"/>
    </xf>
    <xf numFmtId="0" fontId="17" fillId="0" borderId="2" xfId="0" applyFont="1" applyBorder="1" applyAlignment="1">
      <alignment wrapText="1"/>
    </xf>
    <xf numFmtId="0" fontId="0" fillId="5" borderId="2" xfId="0" applyFill="1" applyBorder="1" applyAlignment="1">
      <alignment wrapText="1"/>
    </xf>
    <xf numFmtId="0" fontId="17" fillId="2" borderId="2" xfId="0" applyFont="1" applyFill="1" applyBorder="1" applyAlignment="1">
      <alignment wrapText="1"/>
    </xf>
    <xf numFmtId="0" fontId="17" fillId="0" borderId="2" xfId="0" applyFont="1" applyBorder="1" applyAlignment="1">
      <alignment horizontal="left" wrapText="1"/>
    </xf>
    <xf numFmtId="0" fontId="8" fillId="6" borderId="2" xfId="0" applyFont="1" applyFill="1" applyBorder="1" applyAlignment="1">
      <alignment horizontal="right" wrapText="1"/>
    </xf>
    <xf numFmtId="0" fontId="0" fillId="10" borderId="2" xfId="0" applyFill="1" applyBorder="1" applyAlignment="1">
      <alignment horizontal="right" wrapText="1"/>
    </xf>
    <xf numFmtId="49" fontId="7" fillId="0" borderId="2" xfId="1" applyNumberFormat="1" applyFont="1" applyFill="1" applyBorder="1" applyAlignment="1">
      <alignment wrapText="1"/>
    </xf>
    <xf numFmtId="49" fontId="7" fillId="7" borderId="2" xfId="1" applyNumberFormat="1" applyFont="1" applyFill="1" applyBorder="1" applyAlignment="1">
      <alignment wrapText="1"/>
    </xf>
    <xf numFmtId="0" fontId="7" fillId="0" borderId="2" xfId="1" applyNumberFormat="1" applyFont="1" applyFill="1" applyBorder="1" applyAlignment="1">
      <alignment wrapText="1"/>
    </xf>
    <xf numFmtId="1" fontId="7" fillId="0" borderId="2" xfId="1" applyNumberFormat="1" applyFont="1" applyFill="1" applyBorder="1" applyAlignment="1">
      <alignment wrapText="1"/>
    </xf>
    <xf numFmtId="2" fontId="7" fillId="0" borderId="2" xfId="1" applyNumberFormat="1" applyFont="1" applyFill="1" applyBorder="1" applyAlignment="1">
      <alignment wrapText="1"/>
    </xf>
    <xf numFmtId="49" fontId="7" fillId="0" borderId="2" xfId="1" applyNumberFormat="1" applyFont="1" applyFill="1" applyBorder="1" applyAlignment="1">
      <alignment horizontal="right" wrapText="1"/>
    </xf>
    <xf numFmtId="0" fontId="7" fillId="0" borderId="2" xfId="1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right" vertical="center" wrapText="1"/>
    </xf>
    <xf numFmtId="2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1" fontId="10" fillId="0" borderId="2" xfId="0" applyNumberFormat="1" applyFont="1" applyBorder="1" applyAlignment="1">
      <alignment horizontal="right" vertical="top"/>
    </xf>
    <xf numFmtId="2" fontId="0" fillId="0" borderId="2" xfId="0" applyNumberFormat="1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0" fillId="12" borderId="2" xfId="0" applyFill="1" applyBorder="1" applyAlignment="1">
      <alignment wrapText="1"/>
    </xf>
    <xf numFmtId="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14" borderId="2" xfId="0" applyFill="1" applyBorder="1" applyAlignment="1">
      <alignment wrapText="1"/>
    </xf>
    <xf numFmtId="1" fontId="0" fillId="0" borderId="2" xfId="3" applyNumberFormat="1" applyFont="1" applyBorder="1" applyAlignment="1">
      <alignment wrapText="1"/>
    </xf>
    <xf numFmtId="0" fontId="12" fillId="0" borderId="2" xfId="4" applyFont="1" applyBorder="1" applyAlignment="1">
      <alignment wrapText="1"/>
    </xf>
    <xf numFmtId="0" fontId="12" fillId="15" borderId="2" xfId="4" applyFont="1" applyFill="1" applyBorder="1" applyAlignment="1">
      <alignment wrapText="1"/>
    </xf>
    <xf numFmtId="1" fontId="12" fillId="0" borderId="2" xfId="4" applyNumberFormat="1" applyFont="1" applyBorder="1" applyAlignment="1">
      <alignment wrapText="1"/>
    </xf>
    <xf numFmtId="2" fontId="12" fillId="0" borderId="2" xfId="4" applyNumberFormat="1" applyFont="1" applyBorder="1" applyAlignment="1">
      <alignment wrapText="1"/>
    </xf>
    <xf numFmtId="0" fontId="12" fillId="0" borderId="2" xfId="4" applyFont="1" applyBorder="1" applyAlignment="1">
      <alignment horizontal="right" wrapText="1"/>
    </xf>
    <xf numFmtId="0" fontId="12" fillId="16" borderId="2" xfId="4" applyFont="1" applyFill="1" applyBorder="1" applyAlignment="1">
      <alignment wrapText="1"/>
    </xf>
    <xf numFmtId="1" fontId="0" fillId="0" borderId="2" xfId="0" applyNumberFormat="1" applyFont="1" applyBorder="1"/>
    <xf numFmtId="1" fontId="15" fillId="0" borderId="2" xfId="0" applyNumberFormat="1" applyFont="1" applyBorder="1"/>
    <xf numFmtId="1" fontId="0" fillId="0" borderId="2" xfId="0" applyNumberFormat="1" applyFont="1" applyBorder="1" applyAlignment="1">
      <alignment wrapText="1"/>
    </xf>
    <xf numFmtId="1" fontId="13" fillId="0" borderId="2" xfId="0" applyNumberFormat="1" applyFont="1" applyBorder="1"/>
    <xf numFmtId="1" fontId="0" fillId="0" borderId="2" xfId="0" applyNumberFormat="1" applyFill="1" applyBorder="1" applyAlignment="1">
      <alignment wrapText="1"/>
    </xf>
    <xf numFmtId="2" fontId="0" fillId="0" borderId="2" xfId="0" applyNumberFormat="1" applyFill="1" applyBorder="1" applyAlignment="1">
      <alignment wrapText="1"/>
    </xf>
    <xf numFmtId="0" fontId="0" fillId="0" borderId="2" xfId="0" applyFill="1" applyBorder="1" applyAlignment="1">
      <alignment horizontal="right" wrapText="1"/>
    </xf>
    <xf numFmtId="0" fontId="0" fillId="5" borderId="2" xfId="0" applyFill="1" applyBorder="1" applyAlignment="1">
      <alignment horizontal="left" wrapText="1"/>
    </xf>
    <xf numFmtId="0" fontId="14" fillId="0" borderId="2" xfId="5" applyFont="1" applyBorder="1" applyAlignment="1">
      <alignment horizontal="left"/>
    </xf>
    <xf numFmtId="1" fontId="14" fillId="0" borderId="2" xfId="5" applyNumberFormat="1" applyFont="1" applyBorder="1" applyAlignment="1">
      <alignment horizontal="right" wrapText="1"/>
    </xf>
    <xf numFmtId="0" fontId="14" fillId="0" borderId="2" xfId="5" applyFont="1" applyBorder="1" applyAlignment="1"/>
    <xf numFmtId="0" fontId="14" fillId="0" borderId="2" xfId="5" applyFont="1" applyBorder="1" applyAlignment="1">
      <alignment wrapText="1"/>
    </xf>
    <xf numFmtId="1" fontId="0" fillId="0" borderId="2" xfId="0" applyNumberFormat="1" applyBorder="1"/>
    <xf numFmtId="0" fontId="0" fillId="17" borderId="2" xfId="0" applyFill="1" applyBorder="1" applyAlignment="1">
      <alignment wrapText="1"/>
    </xf>
    <xf numFmtId="0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2" fillId="19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2" fontId="0" fillId="0" borderId="0" xfId="0" applyNumberForma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9" borderId="2" xfId="0" applyFill="1" applyBorder="1" applyAlignment="1">
      <alignment horizontal="center" wrapText="1"/>
    </xf>
    <xf numFmtId="1" fontId="0" fillId="0" borderId="2" xfId="0" applyNumberFormat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0" fontId="0" fillId="9" borderId="2" xfId="0" applyFill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19" fillId="0" borderId="2" xfId="5" applyFont="1" applyBorder="1" applyAlignment="1">
      <alignment horizontal="left"/>
    </xf>
    <xf numFmtId="0" fontId="3" fillId="2" borderId="0" xfId="0" applyFont="1" applyFill="1" applyAlignment="1">
      <alignment horizontal="center" vertical="center"/>
    </xf>
  </cellXfs>
  <cellStyles count="6">
    <cellStyle name="Comma" xfId="2" builtinId="3"/>
    <cellStyle name="Comma 2" xfId="3"/>
    <cellStyle name="Normal" xfId="0" builtinId="0"/>
    <cellStyle name="Normal 2" xfId="1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79998168889431442"/>
  </sheetPr>
  <dimension ref="A1:O263"/>
  <sheetViews>
    <sheetView showGridLines="0" tabSelected="1" zoomScale="90" zoomScaleNormal="90" workbookViewId="0">
      <pane ySplit="1" topLeftCell="A2" activePane="bottomLeft" state="frozen"/>
      <selection activeCell="C1" sqref="C1"/>
      <selection pane="bottomLeft"/>
    </sheetView>
  </sheetViews>
  <sheetFormatPr defaultColWidth="8.85546875" defaultRowHeight="15"/>
  <cols>
    <col min="1" max="1" width="10.28515625" style="1" customWidth="1"/>
    <col min="2" max="2" width="13.85546875" style="1" customWidth="1"/>
    <col min="3" max="3" width="13.140625" style="1" customWidth="1"/>
    <col min="4" max="4" width="45" style="1" customWidth="1"/>
    <col min="5" max="5" width="24.5703125" style="1" customWidth="1"/>
    <col min="6" max="6" width="8.7109375" style="1" customWidth="1"/>
    <col min="7" max="7" width="21.42578125" style="8" hidden="1" customWidth="1"/>
    <col min="8" max="8" width="11" style="1" hidden="1" customWidth="1"/>
    <col min="9" max="9" width="7" style="1" hidden="1" customWidth="1"/>
    <col min="10" max="10" width="8.42578125" style="1" hidden="1" customWidth="1"/>
    <col min="11" max="11" width="10.7109375" style="2" hidden="1" customWidth="1"/>
    <col min="12" max="12" width="20" style="1" hidden="1" customWidth="1"/>
    <col min="13" max="13" width="19" style="1" hidden="1" customWidth="1"/>
    <col min="14" max="14" width="10.85546875" style="1" customWidth="1"/>
    <col min="15" max="15" width="16.28515625" style="1" customWidth="1"/>
    <col min="16" max="16384" width="8.85546875" style="1"/>
  </cols>
  <sheetData>
    <row r="1" spans="1:15" ht="157.5" customHeight="1">
      <c r="A1" s="41" t="s">
        <v>1</v>
      </c>
      <c r="B1" s="41" t="s">
        <v>3</v>
      </c>
      <c r="C1" s="41" t="s">
        <v>4</v>
      </c>
      <c r="D1" s="41" t="s">
        <v>2</v>
      </c>
      <c r="E1" s="41" t="s">
        <v>0</v>
      </c>
      <c r="F1" s="41" t="s">
        <v>836</v>
      </c>
      <c r="G1" s="42" t="s">
        <v>835</v>
      </c>
      <c r="H1" s="41" t="s">
        <v>13</v>
      </c>
      <c r="I1" s="41" t="s">
        <v>834</v>
      </c>
      <c r="J1" s="49" t="s">
        <v>5</v>
      </c>
      <c r="K1" s="43" t="s">
        <v>837</v>
      </c>
      <c r="L1" s="49" t="s">
        <v>846</v>
      </c>
      <c r="M1" s="44" t="s">
        <v>838</v>
      </c>
      <c r="N1" s="107" t="s">
        <v>847</v>
      </c>
      <c r="O1" s="41" t="s">
        <v>839</v>
      </c>
    </row>
    <row r="2" spans="1:15" ht="10.5" customHeight="1">
      <c r="A2" s="41">
        <v>1</v>
      </c>
      <c r="B2" s="45">
        <v>2</v>
      </c>
      <c r="C2" s="45">
        <v>3</v>
      </c>
      <c r="D2" s="41">
        <v>4</v>
      </c>
      <c r="E2" s="41">
        <v>5</v>
      </c>
      <c r="F2" s="41">
        <v>6</v>
      </c>
      <c r="G2" s="42">
        <v>7</v>
      </c>
      <c r="H2" s="41">
        <v>8</v>
      </c>
      <c r="I2" s="41">
        <v>9</v>
      </c>
      <c r="J2" s="41">
        <v>10</v>
      </c>
      <c r="K2" s="46" t="s">
        <v>14</v>
      </c>
      <c r="L2" s="41">
        <v>12</v>
      </c>
      <c r="M2" s="44">
        <v>13</v>
      </c>
      <c r="N2" s="107"/>
      <c r="O2" s="41">
        <v>14</v>
      </c>
    </row>
    <row r="3" spans="1:15" ht="22.5" customHeight="1">
      <c r="A3" s="53">
        <v>1</v>
      </c>
      <c r="B3" s="17" t="s">
        <v>18</v>
      </c>
      <c r="C3" s="17" t="s">
        <v>19</v>
      </c>
      <c r="D3" s="17" t="s">
        <v>20</v>
      </c>
      <c r="E3" s="24" t="s">
        <v>21</v>
      </c>
      <c r="F3" s="17">
        <v>2021</v>
      </c>
      <c r="G3" s="54">
        <v>9789934861178</v>
      </c>
      <c r="H3" s="17" t="s">
        <v>22</v>
      </c>
      <c r="I3" s="17">
        <v>200</v>
      </c>
      <c r="J3" s="17">
        <v>10</v>
      </c>
      <c r="K3" s="18">
        <v>2000</v>
      </c>
      <c r="L3" s="17" t="s">
        <v>23</v>
      </c>
      <c r="M3" s="17" t="s">
        <v>24</v>
      </c>
      <c r="N3" s="17">
        <v>34</v>
      </c>
      <c r="O3" s="25" t="s">
        <v>25</v>
      </c>
    </row>
    <row r="4" spans="1:15" ht="20.25" customHeight="1">
      <c r="A4" s="53">
        <v>2</v>
      </c>
      <c r="B4" s="17" t="s">
        <v>26</v>
      </c>
      <c r="C4" s="17" t="s">
        <v>27</v>
      </c>
      <c r="D4" s="17" t="s">
        <v>28</v>
      </c>
      <c r="E4" s="24" t="s">
        <v>21</v>
      </c>
      <c r="F4" s="17">
        <v>2021</v>
      </c>
      <c r="G4" s="55">
        <v>9789934861185</v>
      </c>
      <c r="H4" s="17" t="s">
        <v>29</v>
      </c>
      <c r="I4" s="17">
        <v>150</v>
      </c>
      <c r="J4" s="17">
        <v>9.35</v>
      </c>
      <c r="K4" s="18">
        <v>1402.5</v>
      </c>
      <c r="L4" s="17" t="s">
        <v>23</v>
      </c>
      <c r="M4" s="17" t="s">
        <v>24</v>
      </c>
      <c r="N4" s="17">
        <v>13</v>
      </c>
      <c r="O4" s="25" t="s">
        <v>25</v>
      </c>
    </row>
    <row r="5" spans="1:15" ht="17.25" customHeight="1">
      <c r="A5" s="53">
        <v>3</v>
      </c>
      <c r="B5" s="17" t="s">
        <v>30</v>
      </c>
      <c r="C5" s="17" t="s">
        <v>31</v>
      </c>
      <c r="D5" s="17" t="s">
        <v>32</v>
      </c>
      <c r="E5" s="24" t="s">
        <v>21</v>
      </c>
      <c r="F5" s="17">
        <v>2021</v>
      </c>
      <c r="G5" s="55">
        <v>9789934861161</v>
      </c>
      <c r="H5" s="17" t="s">
        <v>22</v>
      </c>
      <c r="I5" s="17">
        <v>46</v>
      </c>
      <c r="J5" s="17">
        <v>30</v>
      </c>
      <c r="K5" s="18">
        <v>1380</v>
      </c>
      <c r="L5" s="17" t="s">
        <v>33</v>
      </c>
      <c r="M5" s="17" t="s">
        <v>34</v>
      </c>
      <c r="N5" s="17">
        <v>7</v>
      </c>
      <c r="O5" s="25" t="s">
        <v>35</v>
      </c>
    </row>
    <row r="6" spans="1:15" ht="15.75" customHeight="1">
      <c r="A6" s="53">
        <v>4</v>
      </c>
      <c r="B6" s="17" t="s">
        <v>36</v>
      </c>
      <c r="C6" s="17" t="s">
        <v>37</v>
      </c>
      <c r="D6" s="17" t="s">
        <v>38</v>
      </c>
      <c r="E6" s="56" t="s">
        <v>39</v>
      </c>
      <c r="F6" s="17">
        <v>2021</v>
      </c>
      <c r="G6" s="57" t="s">
        <v>40</v>
      </c>
      <c r="H6" s="17" t="s">
        <v>22</v>
      </c>
      <c r="I6" s="17">
        <v>400</v>
      </c>
      <c r="J6" s="18">
        <v>9.2100000000000009</v>
      </c>
      <c r="K6" s="18">
        <f>I6*J6</f>
        <v>3684.0000000000005</v>
      </c>
      <c r="L6" s="17" t="s">
        <v>23</v>
      </c>
      <c r="M6" s="17" t="s">
        <v>41</v>
      </c>
      <c r="N6" s="17">
        <v>58</v>
      </c>
      <c r="O6" s="25" t="s">
        <v>42</v>
      </c>
    </row>
    <row r="7" spans="1:15" ht="21.75" customHeight="1">
      <c r="A7" s="53">
        <v>5</v>
      </c>
      <c r="B7" s="17" t="s">
        <v>43</v>
      </c>
      <c r="C7" s="17" t="s">
        <v>44</v>
      </c>
      <c r="D7" s="17" t="s">
        <v>45</v>
      </c>
      <c r="E7" s="56" t="s">
        <v>39</v>
      </c>
      <c r="F7" s="17">
        <v>2021</v>
      </c>
      <c r="G7" s="57" t="s">
        <v>46</v>
      </c>
      <c r="H7" s="17" t="s">
        <v>22</v>
      </c>
      <c r="I7" s="17">
        <v>200</v>
      </c>
      <c r="J7" s="18">
        <v>8.9</v>
      </c>
      <c r="K7" s="18">
        <f>I7*J7</f>
        <v>1780</v>
      </c>
      <c r="L7" s="17" t="s">
        <v>33</v>
      </c>
      <c r="M7" s="17" t="s">
        <v>24</v>
      </c>
      <c r="N7" s="17">
        <v>12</v>
      </c>
      <c r="O7" s="25" t="s">
        <v>47</v>
      </c>
    </row>
    <row r="8" spans="1:15" ht="30" customHeight="1">
      <c r="A8" s="53">
        <v>6</v>
      </c>
      <c r="B8" s="17" t="s">
        <v>48</v>
      </c>
      <c r="C8" s="17" t="s">
        <v>49</v>
      </c>
      <c r="D8" s="17" t="s">
        <v>50</v>
      </c>
      <c r="E8" s="56" t="s">
        <v>39</v>
      </c>
      <c r="F8" s="17">
        <v>2021</v>
      </c>
      <c r="G8" s="57" t="s">
        <v>51</v>
      </c>
      <c r="H8" s="17" t="s">
        <v>22</v>
      </c>
      <c r="I8" s="17">
        <v>800</v>
      </c>
      <c r="J8" s="18">
        <v>8.2200000000000006</v>
      </c>
      <c r="K8" s="18">
        <f t="shared" ref="K8:K15" si="0">I8*J8</f>
        <v>6576.0000000000009</v>
      </c>
      <c r="L8" s="17" t="s">
        <v>23</v>
      </c>
      <c r="M8" s="17" t="s">
        <v>24</v>
      </c>
      <c r="N8" s="17">
        <v>69</v>
      </c>
      <c r="O8" s="25" t="s">
        <v>25</v>
      </c>
    </row>
    <row r="9" spans="1:15" ht="30">
      <c r="A9" s="53">
        <v>7</v>
      </c>
      <c r="B9" s="17" t="s">
        <v>52</v>
      </c>
      <c r="C9" s="17" t="s">
        <v>53</v>
      </c>
      <c r="D9" s="17" t="s">
        <v>54</v>
      </c>
      <c r="E9" s="56" t="s">
        <v>39</v>
      </c>
      <c r="F9" s="17">
        <v>2021</v>
      </c>
      <c r="G9" s="57" t="s">
        <v>55</v>
      </c>
      <c r="H9" s="17" t="s">
        <v>22</v>
      </c>
      <c r="I9" s="17">
        <v>400</v>
      </c>
      <c r="J9" s="18">
        <v>10.47</v>
      </c>
      <c r="K9" s="18">
        <f t="shared" si="0"/>
        <v>4188</v>
      </c>
      <c r="L9" s="17" t="s">
        <v>33</v>
      </c>
      <c r="M9" s="17" t="s">
        <v>34</v>
      </c>
      <c r="N9" s="17">
        <v>34</v>
      </c>
      <c r="O9" s="25" t="s">
        <v>47</v>
      </c>
    </row>
    <row r="10" spans="1:15" ht="29.25" customHeight="1">
      <c r="A10" s="53">
        <v>8</v>
      </c>
      <c r="B10" s="17" t="s">
        <v>56</v>
      </c>
      <c r="C10" s="17" t="s">
        <v>57</v>
      </c>
      <c r="D10" s="17" t="s">
        <v>58</v>
      </c>
      <c r="E10" s="56" t="s">
        <v>39</v>
      </c>
      <c r="F10" s="17">
        <v>2021</v>
      </c>
      <c r="G10" s="57" t="s">
        <v>59</v>
      </c>
      <c r="H10" s="17" t="s">
        <v>22</v>
      </c>
      <c r="I10" s="17">
        <v>800</v>
      </c>
      <c r="J10" s="18">
        <v>6.83</v>
      </c>
      <c r="K10" s="18">
        <f t="shared" si="0"/>
        <v>5464</v>
      </c>
      <c r="L10" s="17" t="s">
        <v>23</v>
      </c>
      <c r="M10" s="17" t="s">
        <v>41</v>
      </c>
      <c r="N10" s="17">
        <v>83</v>
      </c>
      <c r="O10" s="25" t="s">
        <v>42</v>
      </c>
    </row>
    <row r="11" spans="1:15" ht="16.5" customHeight="1">
      <c r="A11" s="53">
        <v>9</v>
      </c>
      <c r="B11" s="17" t="s">
        <v>60</v>
      </c>
      <c r="C11" s="17" t="s">
        <v>61</v>
      </c>
      <c r="D11" s="17" t="s">
        <v>62</v>
      </c>
      <c r="E11" s="56" t="s">
        <v>39</v>
      </c>
      <c r="F11" s="17">
        <v>2021</v>
      </c>
      <c r="G11" s="57" t="s">
        <v>63</v>
      </c>
      <c r="H11" s="17" t="s">
        <v>22</v>
      </c>
      <c r="I11" s="17">
        <v>400</v>
      </c>
      <c r="J11" s="18">
        <v>7.63</v>
      </c>
      <c r="K11" s="18">
        <f t="shared" si="0"/>
        <v>3052</v>
      </c>
      <c r="L11" s="17" t="s">
        <v>23</v>
      </c>
      <c r="M11" s="17" t="s">
        <v>24</v>
      </c>
      <c r="N11" s="17">
        <v>81</v>
      </c>
      <c r="O11" s="25" t="s">
        <v>42</v>
      </c>
    </row>
    <row r="12" spans="1:15" ht="30.75" customHeight="1">
      <c r="A12" s="53">
        <v>10</v>
      </c>
      <c r="B12" s="17" t="s">
        <v>64</v>
      </c>
      <c r="C12" s="17" t="s">
        <v>64</v>
      </c>
      <c r="D12" s="58" t="s">
        <v>65</v>
      </c>
      <c r="E12" s="56" t="s">
        <v>39</v>
      </c>
      <c r="F12" s="17">
        <v>2021</v>
      </c>
      <c r="G12" s="57" t="s">
        <v>66</v>
      </c>
      <c r="H12" s="17" t="s">
        <v>22</v>
      </c>
      <c r="I12" s="17">
        <v>46</v>
      </c>
      <c r="J12" s="18">
        <v>10.4</v>
      </c>
      <c r="K12" s="18">
        <f t="shared" si="0"/>
        <v>478.40000000000003</v>
      </c>
      <c r="L12" s="17" t="s">
        <v>23</v>
      </c>
      <c r="M12" s="17" t="s">
        <v>67</v>
      </c>
      <c r="N12" s="17">
        <v>14</v>
      </c>
      <c r="O12" s="25" t="s">
        <v>42</v>
      </c>
    </row>
    <row r="13" spans="1:15" ht="22.5" customHeight="1">
      <c r="A13" s="53">
        <v>11</v>
      </c>
      <c r="B13" s="17" t="s">
        <v>68</v>
      </c>
      <c r="C13" s="17" t="s">
        <v>69</v>
      </c>
      <c r="D13" s="17" t="s">
        <v>70</v>
      </c>
      <c r="E13" s="56" t="s">
        <v>39</v>
      </c>
      <c r="F13" s="17">
        <v>2022</v>
      </c>
      <c r="G13" s="57" t="s">
        <v>71</v>
      </c>
      <c r="H13" s="17" t="s">
        <v>22</v>
      </c>
      <c r="I13" s="17">
        <v>200</v>
      </c>
      <c r="J13" s="18">
        <v>7.38</v>
      </c>
      <c r="K13" s="18">
        <f t="shared" si="0"/>
        <v>1476</v>
      </c>
      <c r="L13" s="17" t="s">
        <v>23</v>
      </c>
      <c r="M13" s="17" t="s">
        <v>72</v>
      </c>
      <c r="N13" s="17">
        <v>39</v>
      </c>
      <c r="O13" s="25" t="s">
        <v>42</v>
      </c>
    </row>
    <row r="14" spans="1:15" ht="21.75" customHeight="1">
      <c r="A14" s="53">
        <v>12</v>
      </c>
      <c r="B14" s="17" t="s">
        <v>73</v>
      </c>
      <c r="C14" s="17" t="s">
        <v>74</v>
      </c>
      <c r="D14" s="17" t="s">
        <v>75</v>
      </c>
      <c r="E14" s="56" t="s">
        <v>39</v>
      </c>
      <c r="F14" s="17">
        <v>2022</v>
      </c>
      <c r="G14" s="57" t="s">
        <v>76</v>
      </c>
      <c r="H14" s="17" t="s">
        <v>22</v>
      </c>
      <c r="I14" s="17">
        <v>200</v>
      </c>
      <c r="J14" s="18">
        <v>7.53</v>
      </c>
      <c r="K14" s="18">
        <f t="shared" si="0"/>
        <v>1506</v>
      </c>
      <c r="L14" s="17" t="s">
        <v>23</v>
      </c>
      <c r="M14" s="17" t="s">
        <v>24</v>
      </c>
      <c r="N14" s="17">
        <v>83</v>
      </c>
      <c r="O14" s="25" t="s">
        <v>42</v>
      </c>
    </row>
    <row r="15" spans="1:15" ht="19.5" customHeight="1">
      <c r="A15" s="53">
        <v>13</v>
      </c>
      <c r="B15" s="17" t="s">
        <v>77</v>
      </c>
      <c r="C15" s="17" t="s">
        <v>78</v>
      </c>
      <c r="D15" s="17" t="s">
        <v>79</v>
      </c>
      <c r="E15" s="56" t="s">
        <v>39</v>
      </c>
      <c r="F15" s="17">
        <v>2022</v>
      </c>
      <c r="G15" s="57" t="s">
        <v>80</v>
      </c>
      <c r="H15" s="17" t="s">
        <v>22</v>
      </c>
      <c r="I15" s="17">
        <v>400</v>
      </c>
      <c r="J15" s="18">
        <v>7.18</v>
      </c>
      <c r="K15" s="18">
        <f t="shared" si="0"/>
        <v>2872</v>
      </c>
      <c r="L15" s="17" t="s">
        <v>23</v>
      </c>
      <c r="M15" s="17" t="s">
        <v>24</v>
      </c>
      <c r="N15" s="17">
        <v>79</v>
      </c>
      <c r="O15" s="25" t="s">
        <v>42</v>
      </c>
    </row>
    <row r="16" spans="1:15" ht="22.5" customHeight="1">
      <c r="A16" s="53">
        <v>14</v>
      </c>
      <c r="B16" s="17" t="s">
        <v>81</v>
      </c>
      <c r="C16" s="17" t="s">
        <v>82</v>
      </c>
      <c r="D16" s="17" t="s">
        <v>83</v>
      </c>
      <c r="E16" s="59" t="s">
        <v>84</v>
      </c>
      <c r="F16" s="17">
        <v>2021</v>
      </c>
      <c r="G16" s="20">
        <v>9789934599156</v>
      </c>
      <c r="H16" s="17" t="s">
        <v>22</v>
      </c>
      <c r="I16" s="17">
        <v>54</v>
      </c>
      <c r="J16" s="17">
        <v>9.52</v>
      </c>
      <c r="K16" s="18">
        <f>I16*J16</f>
        <v>514.07999999999993</v>
      </c>
      <c r="L16" s="17" t="s">
        <v>23</v>
      </c>
      <c r="M16" s="17" t="s">
        <v>85</v>
      </c>
      <c r="N16" s="17">
        <v>10</v>
      </c>
      <c r="O16" s="25">
        <v>3</v>
      </c>
    </row>
    <row r="17" spans="1:15" ht="20.25" customHeight="1">
      <c r="A17" s="53">
        <v>15</v>
      </c>
      <c r="B17" s="17" t="s">
        <v>86</v>
      </c>
      <c r="C17" s="17" t="s">
        <v>87</v>
      </c>
      <c r="D17" s="17" t="s">
        <v>88</v>
      </c>
      <c r="E17" s="59" t="s">
        <v>84</v>
      </c>
      <c r="F17" s="17">
        <v>2021</v>
      </c>
      <c r="G17" s="20">
        <v>9789934599200</v>
      </c>
      <c r="H17" s="48" t="s">
        <v>29</v>
      </c>
      <c r="I17" s="17">
        <v>60</v>
      </c>
      <c r="J17" s="17">
        <v>7.84</v>
      </c>
      <c r="K17" s="18">
        <f>I17*J17</f>
        <v>470.4</v>
      </c>
      <c r="L17" s="17" t="s">
        <v>23</v>
      </c>
      <c r="M17" s="17" t="s">
        <v>89</v>
      </c>
      <c r="N17" s="17">
        <v>12</v>
      </c>
      <c r="O17" s="25">
        <v>3</v>
      </c>
    </row>
    <row r="18" spans="1:15" ht="25.5" customHeight="1">
      <c r="A18" s="53">
        <v>16</v>
      </c>
      <c r="B18" s="17" t="s">
        <v>90</v>
      </c>
      <c r="C18" s="17" t="s">
        <v>91</v>
      </c>
      <c r="D18" s="17" t="s">
        <v>92</v>
      </c>
      <c r="E18" s="59" t="s">
        <v>84</v>
      </c>
      <c r="F18" s="17">
        <v>2021</v>
      </c>
      <c r="G18" s="20">
        <v>9789934599187</v>
      </c>
      <c r="H18" s="17" t="s">
        <v>22</v>
      </c>
      <c r="I18" s="17">
        <v>76</v>
      </c>
      <c r="J18" s="17">
        <v>10.5</v>
      </c>
      <c r="K18" s="18">
        <f t="shared" ref="K18:K23" si="1">I18*J18</f>
        <v>798</v>
      </c>
      <c r="L18" s="17" t="s">
        <v>23</v>
      </c>
      <c r="M18" s="17" t="s">
        <v>67</v>
      </c>
      <c r="N18" s="17">
        <v>16</v>
      </c>
      <c r="O18" s="25">
        <v>3</v>
      </c>
    </row>
    <row r="19" spans="1:15" ht="21" customHeight="1">
      <c r="A19" s="53">
        <v>17</v>
      </c>
      <c r="B19" s="17" t="s">
        <v>93</v>
      </c>
      <c r="C19" s="17" t="s">
        <v>94</v>
      </c>
      <c r="D19" s="17" t="s">
        <v>95</v>
      </c>
      <c r="E19" s="59" t="s">
        <v>84</v>
      </c>
      <c r="F19" s="17">
        <v>2021</v>
      </c>
      <c r="G19" s="20">
        <v>9789934599231</v>
      </c>
      <c r="H19" s="17" t="s">
        <v>22</v>
      </c>
      <c r="I19" s="17">
        <v>60</v>
      </c>
      <c r="J19" s="17">
        <v>5.99</v>
      </c>
      <c r="K19" s="18">
        <f t="shared" si="1"/>
        <v>359.40000000000003</v>
      </c>
      <c r="L19" s="17" t="s">
        <v>23</v>
      </c>
      <c r="M19" s="17" t="s">
        <v>34</v>
      </c>
      <c r="N19" s="17">
        <v>8</v>
      </c>
      <c r="O19" s="25">
        <v>3</v>
      </c>
    </row>
    <row r="20" spans="1:15" ht="19.5" customHeight="1">
      <c r="A20" s="53">
        <v>18</v>
      </c>
      <c r="B20" s="17" t="s">
        <v>96</v>
      </c>
      <c r="C20" s="17" t="s">
        <v>97</v>
      </c>
      <c r="D20" s="17" t="s">
        <v>98</v>
      </c>
      <c r="E20" s="59" t="s">
        <v>84</v>
      </c>
      <c r="F20" s="17">
        <v>2021</v>
      </c>
      <c r="G20" s="20">
        <v>9789934599248</v>
      </c>
      <c r="H20" s="17" t="s">
        <v>29</v>
      </c>
      <c r="I20" s="17">
        <v>80</v>
      </c>
      <c r="J20" s="17">
        <v>8.9600000000000009</v>
      </c>
      <c r="K20" s="18">
        <f t="shared" si="1"/>
        <v>716.80000000000007</v>
      </c>
      <c r="L20" s="17" t="s">
        <v>23</v>
      </c>
      <c r="M20" s="17" t="s">
        <v>34</v>
      </c>
      <c r="N20" s="17">
        <v>12</v>
      </c>
      <c r="O20" s="25">
        <v>3</v>
      </c>
    </row>
    <row r="21" spans="1:15" ht="25.5" customHeight="1">
      <c r="A21" s="53">
        <v>19</v>
      </c>
      <c r="B21" s="17" t="s">
        <v>99</v>
      </c>
      <c r="C21" s="17" t="s">
        <v>100</v>
      </c>
      <c r="D21" s="17" t="s">
        <v>101</v>
      </c>
      <c r="E21" s="59" t="s">
        <v>84</v>
      </c>
      <c r="F21" s="17">
        <v>2021</v>
      </c>
      <c r="G21" s="20">
        <v>9789934599170</v>
      </c>
      <c r="H21" s="17" t="s">
        <v>29</v>
      </c>
      <c r="I21" s="17">
        <v>110</v>
      </c>
      <c r="J21" s="17">
        <v>7.14</v>
      </c>
      <c r="K21" s="18">
        <f t="shared" si="1"/>
        <v>785.4</v>
      </c>
      <c r="L21" s="17" t="s">
        <v>23</v>
      </c>
      <c r="M21" s="17" t="s">
        <v>41</v>
      </c>
      <c r="N21" s="17">
        <v>6</v>
      </c>
      <c r="O21" s="25">
        <v>3</v>
      </c>
    </row>
    <row r="22" spans="1:15" ht="27" customHeight="1">
      <c r="A22" s="53">
        <v>20</v>
      </c>
      <c r="B22" s="17" t="s">
        <v>102</v>
      </c>
      <c r="C22" s="17" t="s">
        <v>103</v>
      </c>
      <c r="D22" s="17" t="s">
        <v>104</v>
      </c>
      <c r="E22" s="59" t="s">
        <v>84</v>
      </c>
      <c r="F22" s="17">
        <v>2021</v>
      </c>
      <c r="G22" s="20">
        <v>9789934599194</v>
      </c>
      <c r="H22" s="17" t="s">
        <v>22</v>
      </c>
      <c r="I22" s="17">
        <v>100</v>
      </c>
      <c r="J22" s="17">
        <v>7.84</v>
      </c>
      <c r="K22" s="18">
        <f t="shared" si="1"/>
        <v>784</v>
      </c>
      <c r="L22" s="17" t="s">
        <v>23</v>
      </c>
      <c r="M22" s="17" t="s">
        <v>34</v>
      </c>
      <c r="N22" s="17">
        <v>18</v>
      </c>
      <c r="O22" s="25">
        <v>3</v>
      </c>
    </row>
    <row r="23" spans="1:15" ht="25.5" customHeight="1">
      <c r="A23" s="53">
        <v>21</v>
      </c>
      <c r="B23" s="17" t="s">
        <v>105</v>
      </c>
      <c r="C23" s="17" t="s">
        <v>106</v>
      </c>
      <c r="D23" s="17" t="s">
        <v>107</v>
      </c>
      <c r="E23" s="59" t="s">
        <v>84</v>
      </c>
      <c r="F23" s="17">
        <v>2021</v>
      </c>
      <c r="G23" s="20">
        <v>9789934599262</v>
      </c>
      <c r="H23" s="17" t="s">
        <v>22</v>
      </c>
      <c r="I23" s="17">
        <v>210</v>
      </c>
      <c r="J23" s="17">
        <v>12.09</v>
      </c>
      <c r="K23" s="18">
        <f t="shared" si="1"/>
        <v>2538.9</v>
      </c>
      <c r="L23" s="17" t="s">
        <v>23</v>
      </c>
      <c r="M23" s="17" t="s">
        <v>41</v>
      </c>
      <c r="N23" s="17">
        <v>32</v>
      </c>
      <c r="O23" s="25">
        <v>3</v>
      </c>
    </row>
    <row r="24" spans="1:15" ht="26.25" customHeight="1">
      <c r="A24" s="53">
        <v>22</v>
      </c>
      <c r="B24" s="17" t="s">
        <v>108</v>
      </c>
      <c r="C24" s="17" t="s">
        <v>109</v>
      </c>
      <c r="D24" s="17" t="s">
        <v>110</v>
      </c>
      <c r="E24" s="60" t="s">
        <v>111</v>
      </c>
      <c r="F24" s="17">
        <v>2022</v>
      </c>
      <c r="G24" s="20">
        <v>9789934906916</v>
      </c>
      <c r="H24" s="17" t="s">
        <v>22</v>
      </c>
      <c r="I24" s="17">
        <v>1000</v>
      </c>
      <c r="J24" s="17">
        <v>7</v>
      </c>
      <c r="K24" s="18">
        <f>I24*J24</f>
        <v>7000</v>
      </c>
      <c r="L24" s="17" t="s">
        <v>23</v>
      </c>
      <c r="M24" s="17" t="s">
        <v>24</v>
      </c>
      <c r="N24" s="17">
        <v>138</v>
      </c>
      <c r="O24" s="25">
        <v>1</v>
      </c>
    </row>
    <row r="25" spans="1:15" ht="43.5" customHeight="1">
      <c r="A25" s="53">
        <v>23</v>
      </c>
      <c r="B25" s="17"/>
      <c r="C25" s="17"/>
      <c r="D25" s="61" t="s">
        <v>112</v>
      </c>
      <c r="E25" s="62" t="s">
        <v>113</v>
      </c>
      <c r="F25" s="25">
        <v>2021</v>
      </c>
      <c r="G25" s="55">
        <v>9789934563799</v>
      </c>
      <c r="H25" s="25"/>
      <c r="I25" s="25">
        <v>330</v>
      </c>
      <c r="J25" s="17">
        <v>18.75</v>
      </c>
      <c r="K25" s="18">
        <f>I25*J25</f>
        <v>6187.5</v>
      </c>
      <c r="L25" s="17" t="s">
        <v>23</v>
      </c>
      <c r="M25" s="17" t="s">
        <v>67</v>
      </c>
      <c r="N25" s="17">
        <v>9</v>
      </c>
      <c r="O25" s="63"/>
    </row>
    <row r="26" spans="1:15" ht="30">
      <c r="A26" s="53">
        <v>24</v>
      </c>
      <c r="B26" s="64" t="s">
        <v>114</v>
      </c>
      <c r="C26" s="64" t="s">
        <v>115</v>
      </c>
      <c r="D26" s="64" t="s">
        <v>116</v>
      </c>
      <c r="E26" s="65" t="s">
        <v>117</v>
      </c>
      <c r="F26" s="66">
        <v>2021</v>
      </c>
      <c r="G26" s="67">
        <v>9789934601231</v>
      </c>
      <c r="H26" s="64" t="s">
        <v>22</v>
      </c>
      <c r="I26" s="66">
        <v>150</v>
      </c>
      <c r="J26" s="66">
        <v>12</v>
      </c>
      <c r="K26" s="68">
        <f t="shared" ref="K26:K38" si="2">I26*J26</f>
        <v>1800</v>
      </c>
      <c r="L26" s="17" t="s">
        <v>33</v>
      </c>
      <c r="M26" s="17" t="s">
        <v>24</v>
      </c>
      <c r="N26" s="17">
        <v>22</v>
      </c>
      <c r="O26" s="69" t="s">
        <v>47</v>
      </c>
    </row>
    <row r="27" spans="1:15" ht="36" customHeight="1">
      <c r="A27" s="53">
        <v>25</v>
      </c>
      <c r="B27" s="64" t="s">
        <v>118</v>
      </c>
      <c r="C27" s="64" t="s">
        <v>119</v>
      </c>
      <c r="D27" s="64" t="s">
        <v>120</v>
      </c>
      <c r="E27" s="65" t="s">
        <v>117</v>
      </c>
      <c r="F27" s="66">
        <v>2021</v>
      </c>
      <c r="G27" s="67">
        <v>9789934601224</v>
      </c>
      <c r="H27" s="64" t="s">
        <v>22</v>
      </c>
      <c r="I27" s="66">
        <v>150</v>
      </c>
      <c r="J27" s="66">
        <v>19</v>
      </c>
      <c r="K27" s="68">
        <f t="shared" si="2"/>
        <v>2850</v>
      </c>
      <c r="L27" s="17" t="s">
        <v>23</v>
      </c>
      <c r="M27" s="17" t="s">
        <v>67</v>
      </c>
      <c r="N27" s="17">
        <v>10</v>
      </c>
      <c r="O27" s="69" t="s">
        <v>42</v>
      </c>
    </row>
    <row r="28" spans="1:15" ht="24.75" customHeight="1">
      <c r="A28" s="53">
        <v>26</v>
      </c>
      <c r="B28" s="64" t="s">
        <v>121</v>
      </c>
      <c r="C28" s="64" t="s">
        <v>122</v>
      </c>
      <c r="D28" s="64" t="s">
        <v>123</v>
      </c>
      <c r="E28" s="65" t="s">
        <v>117</v>
      </c>
      <c r="F28" s="66">
        <v>2021</v>
      </c>
      <c r="G28" s="67">
        <v>9789934601255</v>
      </c>
      <c r="H28" s="64" t="s">
        <v>22</v>
      </c>
      <c r="I28" s="66">
        <v>100</v>
      </c>
      <c r="J28" s="66">
        <v>7</v>
      </c>
      <c r="K28" s="68">
        <f t="shared" si="2"/>
        <v>700</v>
      </c>
      <c r="L28" s="17" t="s">
        <v>33</v>
      </c>
      <c r="M28" s="17" t="s">
        <v>24</v>
      </c>
      <c r="N28" s="17">
        <v>1</v>
      </c>
      <c r="O28" s="69" t="s">
        <v>47</v>
      </c>
    </row>
    <row r="29" spans="1:15" ht="23.25" customHeight="1">
      <c r="A29" s="53">
        <v>27</v>
      </c>
      <c r="B29" s="64" t="s">
        <v>124</v>
      </c>
      <c r="C29" s="64" t="s">
        <v>125</v>
      </c>
      <c r="D29" s="64" t="s">
        <v>126</v>
      </c>
      <c r="E29" s="65" t="s">
        <v>117</v>
      </c>
      <c r="F29" s="66">
        <v>2021</v>
      </c>
      <c r="G29" s="67">
        <v>9789934601279</v>
      </c>
      <c r="H29" s="64" t="s">
        <v>29</v>
      </c>
      <c r="I29" s="66">
        <v>150</v>
      </c>
      <c r="J29" s="66">
        <v>9</v>
      </c>
      <c r="K29" s="68">
        <f t="shared" si="2"/>
        <v>1350</v>
      </c>
      <c r="L29" s="17" t="s">
        <v>23</v>
      </c>
      <c r="M29" s="17" t="s">
        <v>34</v>
      </c>
      <c r="N29" s="17">
        <v>12</v>
      </c>
      <c r="O29" s="69" t="s">
        <v>42</v>
      </c>
    </row>
    <row r="30" spans="1:15" ht="22.5" customHeight="1">
      <c r="A30" s="53">
        <v>28</v>
      </c>
      <c r="B30" s="64" t="s">
        <v>127</v>
      </c>
      <c r="C30" s="64" t="s">
        <v>128</v>
      </c>
      <c r="D30" s="64" t="s">
        <v>129</v>
      </c>
      <c r="E30" s="65" t="s">
        <v>117</v>
      </c>
      <c r="F30" s="66">
        <v>2021</v>
      </c>
      <c r="G30" s="67">
        <v>9789934601262</v>
      </c>
      <c r="H30" s="64" t="s">
        <v>29</v>
      </c>
      <c r="I30" s="66">
        <v>150</v>
      </c>
      <c r="J30" s="66">
        <v>9</v>
      </c>
      <c r="K30" s="68">
        <f t="shared" si="2"/>
        <v>1350</v>
      </c>
      <c r="L30" s="17" t="s">
        <v>23</v>
      </c>
      <c r="M30" s="17" t="s">
        <v>34</v>
      </c>
      <c r="N30" s="17">
        <v>9</v>
      </c>
      <c r="O30" s="69" t="s">
        <v>42</v>
      </c>
    </row>
    <row r="31" spans="1:15" ht="22.5" customHeight="1">
      <c r="A31" s="53">
        <v>29</v>
      </c>
      <c r="B31" s="64" t="s">
        <v>130</v>
      </c>
      <c r="C31" s="64" t="s">
        <v>131</v>
      </c>
      <c r="D31" s="64" t="s">
        <v>132</v>
      </c>
      <c r="E31" s="65" t="s">
        <v>117</v>
      </c>
      <c r="F31" s="66">
        <v>2021</v>
      </c>
      <c r="G31" s="67">
        <v>9789934601293</v>
      </c>
      <c r="H31" s="64" t="s">
        <v>29</v>
      </c>
      <c r="I31" s="66">
        <v>100</v>
      </c>
      <c r="J31" s="66">
        <v>5</v>
      </c>
      <c r="K31" s="68">
        <f t="shared" si="2"/>
        <v>500</v>
      </c>
      <c r="L31" s="17" t="s">
        <v>23</v>
      </c>
      <c r="M31" s="17" t="s">
        <v>24</v>
      </c>
      <c r="N31" s="17">
        <v>8</v>
      </c>
      <c r="O31" s="69" t="s">
        <v>47</v>
      </c>
    </row>
    <row r="32" spans="1:15" ht="20.25" customHeight="1">
      <c r="A32" s="53">
        <v>30</v>
      </c>
      <c r="B32" s="64" t="s">
        <v>133</v>
      </c>
      <c r="C32" s="70"/>
      <c r="D32" s="64" t="s">
        <v>134</v>
      </c>
      <c r="E32" s="65" t="s">
        <v>117</v>
      </c>
      <c r="F32" s="66">
        <v>2021</v>
      </c>
      <c r="G32" s="67">
        <v>9789934601286</v>
      </c>
      <c r="H32" s="64" t="s">
        <v>29</v>
      </c>
      <c r="I32" s="66">
        <v>50</v>
      </c>
      <c r="J32" s="66">
        <v>6</v>
      </c>
      <c r="K32" s="68">
        <f t="shared" si="2"/>
        <v>300</v>
      </c>
      <c r="L32" s="17" t="s">
        <v>23</v>
      </c>
      <c r="M32" s="17" t="s">
        <v>24</v>
      </c>
      <c r="N32" s="17">
        <v>6</v>
      </c>
      <c r="O32" s="69" t="s">
        <v>35</v>
      </c>
    </row>
    <row r="33" spans="1:15" ht="23.25" customHeight="1">
      <c r="A33" s="53">
        <v>31</v>
      </c>
      <c r="B33" s="64" t="s">
        <v>135</v>
      </c>
      <c r="C33" s="64" t="s">
        <v>136</v>
      </c>
      <c r="D33" s="64" t="s">
        <v>137</v>
      </c>
      <c r="E33" s="65" t="s">
        <v>117</v>
      </c>
      <c r="F33" s="66">
        <v>2021</v>
      </c>
      <c r="G33" s="67">
        <v>9789934601323</v>
      </c>
      <c r="H33" s="64" t="s">
        <v>29</v>
      </c>
      <c r="I33" s="66">
        <v>100</v>
      </c>
      <c r="J33" s="66">
        <v>20</v>
      </c>
      <c r="K33" s="68">
        <f t="shared" si="2"/>
        <v>2000</v>
      </c>
      <c r="L33" s="17" t="s">
        <v>23</v>
      </c>
      <c r="M33" s="17" t="s">
        <v>138</v>
      </c>
      <c r="N33" s="17">
        <v>3</v>
      </c>
      <c r="O33" s="69" t="s">
        <v>42</v>
      </c>
    </row>
    <row r="34" spans="1:15" ht="17.25" customHeight="1">
      <c r="A34" s="53">
        <v>32</v>
      </c>
      <c r="B34" s="64" t="s">
        <v>139</v>
      </c>
      <c r="C34" s="64" t="s">
        <v>140</v>
      </c>
      <c r="D34" s="64" t="s">
        <v>141</v>
      </c>
      <c r="E34" s="65" t="s">
        <v>117</v>
      </c>
      <c r="F34" s="66">
        <v>2021</v>
      </c>
      <c r="G34" s="67">
        <v>9789934601309</v>
      </c>
      <c r="H34" s="64" t="s">
        <v>22</v>
      </c>
      <c r="I34" s="66">
        <v>50</v>
      </c>
      <c r="J34" s="66">
        <v>10</v>
      </c>
      <c r="K34" s="68">
        <f t="shared" si="2"/>
        <v>500</v>
      </c>
      <c r="L34" s="17" t="s">
        <v>33</v>
      </c>
      <c r="M34" s="17" t="s">
        <v>24</v>
      </c>
      <c r="N34" s="17">
        <v>0</v>
      </c>
      <c r="O34" s="69" t="s">
        <v>35</v>
      </c>
    </row>
    <row r="35" spans="1:15" ht="21.75" customHeight="1">
      <c r="A35" s="53">
        <v>33</v>
      </c>
      <c r="B35" s="64" t="s">
        <v>142</v>
      </c>
      <c r="C35" s="64" t="s">
        <v>143</v>
      </c>
      <c r="D35" s="64" t="s">
        <v>144</v>
      </c>
      <c r="E35" s="65" t="s">
        <v>117</v>
      </c>
      <c r="F35" s="66">
        <v>2021</v>
      </c>
      <c r="G35" s="67">
        <v>9789934601316</v>
      </c>
      <c r="H35" s="64" t="s">
        <v>22</v>
      </c>
      <c r="I35" s="66">
        <v>100</v>
      </c>
      <c r="J35" s="66">
        <v>20</v>
      </c>
      <c r="K35" s="68">
        <f t="shared" si="2"/>
        <v>2000</v>
      </c>
      <c r="L35" s="17" t="s">
        <v>23</v>
      </c>
      <c r="M35" s="17" t="s">
        <v>85</v>
      </c>
      <c r="N35" s="17">
        <v>2</v>
      </c>
      <c r="O35" s="69" t="s">
        <v>25</v>
      </c>
    </row>
    <row r="36" spans="1:15" ht="22.5" customHeight="1">
      <c r="A36" s="53">
        <v>34</v>
      </c>
      <c r="B36" s="64" t="s">
        <v>145</v>
      </c>
      <c r="C36" s="64" t="s">
        <v>146</v>
      </c>
      <c r="D36" s="64" t="s">
        <v>147</v>
      </c>
      <c r="E36" s="65" t="s">
        <v>117</v>
      </c>
      <c r="F36" s="66">
        <v>2022</v>
      </c>
      <c r="G36" s="67">
        <v>9789934601330</v>
      </c>
      <c r="H36" s="64" t="s">
        <v>22</v>
      </c>
      <c r="I36" s="66">
        <v>150</v>
      </c>
      <c r="J36" s="66">
        <v>12</v>
      </c>
      <c r="K36" s="68">
        <f t="shared" si="2"/>
        <v>1800</v>
      </c>
      <c r="L36" s="17" t="s">
        <v>23</v>
      </c>
      <c r="M36" s="17" t="s">
        <v>34</v>
      </c>
      <c r="N36" s="17">
        <v>11</v>
      </c>
      <c r="O36" s="69" t="s">
        <v>42</v>
      </c>
    </row>
    <row r="37" spans="1:15" ht="21.75" customHeight="1">
      <c r="A37" s="53">
        <v>35</v>
      </c>
      <c r="B37" s="64" t="s">
        <v>148</v>
      </c>
      <c r="C37" s="64" t="s">
        <v>149</v>
      </c>
      <c r="D37" s="64" t="s">
        <v>150</v>
      </c>
      <c r="E37" s="65" t="s">
        <v>117</v>
      </c>
      <c r="F37" s="66">
        <v>2022</v>
      </c>
      <c r="G37" s="67">
        <v>9789934601347</v>
      </c>
      <c r="H37" s="64" t="s">
        <v>22</v>
      </c>
      <c r="I37" s="66">
        <v>150</v>
      </c>
      <c r="J37" s="66">
        <v>15</v>
      </c>
      <c r="K37" s="68">
        <f t="shared" si="2"/>
        <v>2250</v>
      </c>
      <c r="L37" s="17" t="s">
        <v>23</v>
      </c>
      <c r="M37" s="17" t="s">
        <v>41</v>
      </c>
      <c r="N37" s="17">
        <v>8</v>
      </c>
      <c r="O37" s="69" t="s">
        <v>42</v>
      </c>
    </row>
    <row r="38" spans="1:15" ht="20.25" customHeight="1">
      <c r="A38" s="53">
        <v>36</v>
      </c>
      <c r="B38" s="64" t="s">
        <v>151</v>
      </c>
      <c r="C38" s="64" t="s">
        <v>152</v>
      </c>
      <c r="D38" s="64" t="s">
        <v>153</v>
      </c>
      <c r="E38" s="65" t="s">
        <v>117</v>
      </c>
      <c r="F38" s="66">
        <v>2022</v>
      </c>
      <c r="G38" s="67">
        <v>9789934601354</v>
      </c>
      <c r="H38" s="64" t="s">
        <v>22</v>
      </c>
      <c r="I38" s="66">
        <v>150</v>
      </c>
      <c r="J38" s="66">
        <v>14</v>
      </c>
      <c r="K38" s="68">
        <f t="shared" si="2"/>
        <v>2100</v>
      </c>
      <c r="L38" s="17" t="s">
        <v>23</v>
      </c>
      <c r="M38" s="17" t="s">
        <v>85</v>
      </c>
      <c r="N38" s="17">
        <v>55</v>
      </c>
      <c r="O38" s="69" t="s">
        <v>42</v>
      </c>
    </row>
    <row r="39" spans="1:15" ht="24.75" customHeight="1">
      <c r="A39" s="53">
        <v>37</v>
      </c>
      <c r="B39" s="17" t="s">
        <v>154</v>
      </c>
      <c r="C39" s="17" t="s">
        <v>155</v>
      </c>
      <c r="D39" s="17" t="s">
        <v>156</v>
      </c>
      <c r="E39" s="71" t="s">
        <v>157</v>
      </c>
      <c r="F39" s="17">
        <v>2021</v>
      </c>
      <c r="G39" s="20">
        <v>9789934543333</v>
      </c>
      <c r="H39" s="17" t="s">
        <v>29</v>
      </c>
      <c r="I39" s="17">
        <v>100</v>
      </c>
      <c r="J39" s="17">
        <v>15.17</v>
      </c>
      <c r="K39" s="18">
        <f>I39*J39</f>
        <v>1517</v>
      </c>
      <c r="L39" s="17" t="s">
        <v>23</v>
      </c>
      <c r="M39" s="17" t="s">
        <v>34</v>
      </c>
      <c r="N39" s="17">
        <v>26</v>
      </c>
      <c r="O39" s="25" t="s">
        <v>158</v>
      </c>
    </row>
    <row r="40" spans="1:15" ht="29.25" customHeight="1">
      <c r="A40" s="113">
        <v>38</v>
      </c>
      <c r="B40" s="114" t="s">
        <v>159</v>
      </c>
      <c r="C40" s="114" t="s">
        <v>160</v>
      </c>
      <c r="D40" s="115" t="s">
        <v>161</v>
      </c>
      <c r="E40" s="116" t="s">
        <v>162</v>
      </c>
      <c r="F40" s="106">
        <v>2022</v>
      </c>
      <c r="G40" s="117">
        <v>9789934508929</v>
      </c>
      <c r="H40" s="114" t="s">
        <v>22</v>
      </c>
      <c r="I40" s="106">
        <v>350</v>
      </c>
      <c r="J40" s="118">
        <v>21</v>
      </c>
      <c r="K40" s="118">
        <f>I40*J40</f>
        <v>7350</v>
      </c>
      <c r="L40" s="106" t="s">
        <v>23</v>
      </c>
      <c r="M40" s="106" t="s">
        <v>67</v>
      </c>
      <c r="N40" s="25">
        <v>18</v>
      </c>
      <c r="O40" s="25" t="s">
        <v>42</v>
      </c>
    </row>
    <row r="41" spans="1:15" ht="105.75" customHeight="1">
      <c r="A41" s="113">
        <v>39</v>
      </c>
      <c r="B41" s="106" t="s">
        <v>842</v>
      </c>
      <c r="C41" s="106" t="s">
        <v>843</v>
      </c>
      <c r="D41" s="115" t="s">
        <v>163</v>
      </c>
      <c r="E41" s="116" t="s">
        <v>162</v>
      </c>
      <c r="F41" s="106">
        <v>2021</v>
      </c>
      <c r="G41" s="117"/>
      <c r="H41" s="114" t="s">
        <v>22</v>
      </c>
      <c r="I41" s="106">
        <v>450</v>
      </c>
      <c r="J41" s="118">
        <v>48</v>
      </c>
      <c r="K41" s="118">
        <f>I41*J41</f>
        <v>21600</v>
      </c>
      <c r="L41" s="106" t="s">
        <v>23</v>
      </c>
      <c r="M41" s="106" t="s">
        <v>67</v>
      </c>
      <c r="N41" s="25">
        <v>16</v>
      </c>
      <c r="O41" s="25">
        <v>1.3</v>
      </c>
    </row>
    <row r="42" spans="1:15" ht="51.75" customHeight="1">
      <c r="A42" s="17">
        <v>40</v>
      </c>
      <c r="B42" s="106" t="s">
        <v>164</v>
      </c>
      <c r="C42" s="106" t="s">
        <v>165</v>
      </c>
      <c r="D42" s="115" t="s">
        <v>166</v>
      </c>
      <c r="E42" s="119" t="s">
        <v>162</v>
      </c>
      <c r="F42" s="106">
        <v>2021</v>
      </c>
      <c r="G42" s="73">
        <v>9789934508912</v>
      </c>
      <c r="H42" s="52" t="s">
        <v>22</v>
      </c>
      <c r="I42" s="72">
        <v>250</v>
      </c>
      <c r="J42" s="75">
        <v>18.25</v>
      </c>
      <c r="K42" s="74">
        <f t="shared" ref="K42:K43" si="3">I42*J42</f>
        <v>4562.5</v>
      </c>
      <c r="L42" s="17" t="s">
        <v>23</v>
      </c>
      <c r="M42" s="17" t="s">
        <v>67</v>
      </c>
      <c r="N42" s="25">
        <v>10</v>
      </c>
      <c r="O42" s="35" t="s">
        <v>42</v>
      </c>
    </row>
    <row r="43" spans="1:15" ht="30">
      <c r="A43" s="17">
        <v>41</v>
      </c>
      <c r="B43" s="106" t="s">
        <v>167</v>
      </c>
      <c r="C43" s="106" t="s">
        <v>168</v>
      </c>
      <c r="D43" s="115" t="s">
        <v>169</v>
      </c>
      <c r="E43" s="119" t="s">
        <v>162</v>
      </c>
      <c r="F43" s="106">
        <v>2021</v>
      </c>
      <c r="G43" s="73">
        <v>9789934508905</v>
      </c>
      <c r="H43" s="52" t="s">
        <v>22</v>
      </c>
      <c r="I43" s="72">
        <v>300</v>
      </c>
      <c r="J43" s="75">
        <v>29.95</v>
      </c>
      <c r="K43" s="74">
        <f t="shared" si="3"/>
        <v>8985</v>
      </c>
      <c r="L43" s="17" t="s">
        <v>23</v>
      </c>
      <c r="M43" s="17" t="s">
        <v>67</v>
      </c>
      <c r="N43" s="17">
        <v>15</v>
      </c>
      <c r="O43" s="35" t="s">
        <v>42</v>
      </c>
    </row>
    <row r="44" spans="1:15" ht="30">
      <c r="A44" s="17">
        <v>42</v>
      </c>
      <c r="B44" s="106" t="s">
        <v>844</v>
      </c>
      <c r="C44" s="106" t="s">
        <v>845</v>
      </c>
      <c r="D44" s="115" t="s">
        <v>170</v>
      </c>
      <c r="E44" s="119" t="s">
        <v>162</v>
      </c>
      <c r="F44" s="106">
        <v>2022</v>
      </c>
      <c r="G44" s="73"/>
      <c r="H44" s="52" t="s">
        <v>22</v>
      </c>
      <c r="I44" s="72">
        <v>740</v>
      </c>
      <c r="J44" s="74">
        <v>28</v>
      </c>
      <c r="K44" s="74">
        <f>I44*J44</f>
        <v>20720</v>
      </c>
      <c r="L44" s="17" t="s">
        <v>23</v>
      </c>
      <c r="M44" s="17" t="s">
        <v>67</v>
      </c>
      <c r="N44" s="17">
        <v>22</v>
      </c>
      <c r="O44" s="35">
        <v>1.3</v>
      </c>
    </row>
    <row r="45" spans="1:15" ht="20.25" customHeight="1">
      <c r="A45" s="17">
        <v>43</v>
      </c>
      <c r="B45" s="82" t="s">
        <v>172</v>
      </c>
      <c r="C45" s="82" t="s">
        <v>173</v>
      </c>
      <c r="D45" s="82" t="s">
        <v>174</v>
      </c>
      <c r="E45" s="37" t="s">
        <v>171</v>
      </c>
      <c r="F45" s="17">
        <v>2021</v>
      </c>
      <c r="G45" s="77">
        <v>9789984335407</v>
      </c>
      <c r="H45" s="76" t="s">
        <v>22</v>
      </c>
      <c r="I45" s="76">
        <v>696</v>
      </c>
      <c r="J45" s="76">
        <v>11</v>
      </c>
      <c r="K45" s="78">
        <f>I45*J45</f>
        <v>7656</v>
      </c>
      <c r="L45" s="17" t="s">
        <v>33</v>
      </c>
      <c r="M45" s="17" t="s">
        <v>24</v>
      </c>
      <c r="N45" s="17">
        <v>29</v>
      </c>
      <c r="O45" s="25" t="s">
        <v>175</v>
      </c>
    </row>
    <row r="46" spans="1:15" ht="18.75" customHeight="1">
      <c r="A46" s="17">
        <v>44</v>
      </c>
      <c r="B46" s="82" t="s">
        <v>176</v>
      </c>
      <c r="C46" s="82" t="s">
        <v>177</v>
      </c>
      <c r="D46" s="82" t="s">
        <v>178</v>
      </c>
      <c r="E46" s="37" t="s">
        <v>171</v>
      </c>
      <c r="F46" s="17">
        <v>2021</v>
      </c>
      <c r="G46" s="77">
        <v>9789984335414</v>
      </c>
      <c r="H46" s="76" t="s">
        <v>22</v>
      </c>
      <c r="I46" s="76">
        <v>630</v>
      </c>
      <c r="J46" s="76">
        <v>11</v>
      </c>
      <c r="K46" s="78">
        <f t="shared" ref="K46:K49" si="4">I46*J46</f>
        <v>6930</v>
      </c>
      <c r="L46" s="17" t="s">
        <v>33</v>
      </c>
      <c r="M46" s="17" t="s">
        <v>24</v>
      </c>
      <c r="N46" s="17">
        <v>29</v>
      </c>
      <c r="O46" s="25" t="s">
        <v>179</v>
      </c>
    </row>
    <row r="47" spans="1:15" ht="20.25" customHeight="1">
      <c r="A47" s="17">
        <v>45</v>
      </c>
      <c r="B47" s="82" t="s">
        <v>180</v>
      </c>
      <c r="C47" s="82" t="s">
        <v>181</v>
      </c>
      <c r="D47" s="82" t="s">
        <v>182</v>
      </c>
      <c r="E47" s="37" t="s">
        <v>171</v>
      </c>
      <c r="F47" s="17">
        <v>2021</v>
      </c>
      <c r="G47" s="77">
        <v>9789984335421</v>
      </c>
      <c r="H47" s="76" t="s">
        <v>22</v>
      </c>
      <c r="I47" s="76">
        <v>730</v>
      </c>
      <c r="J47" s="76">
        <v>9.5</v>
      </c>
      <c r="K47" s="78">
        <f t="shared" si="4"/>
        <v>6935</v>
      </c>
      <c r="L47" s="17" t="s">
        <v>33</v>
      </c>
      <c r="M47" s="17" t="s">
        <v>72</v>
      </c>
      <c r="N47" s="17">
        <v>58</v>
      </c>
      <c r="O47" s="25" t="s">
        <v>183</v>
      </c>
    </row>
    <row r="48" spans="1:15" ht="29.25" customHeight="1">
      <c r="A48" s="17">
        <v>46</v>
      </c>
      <c r="B48" s="82" t="s">
        <v>184</v>
      </c>
      <c r="C48" s="82" t="s">
        <v>185</v>
      </c>
      <c r="D48" s="82" t="s">
        <v>186</v>
      </c>
      <c r="E48" s="37" t="s">
        <v>171</v>
      </c>
      <c r="F48" s="79">
        <v>2021</v>
      </c>
      <c r="G48" s="77">
        <v>9789984335438</v>
      </c>
      <c r="H48" s="76" t="s">
        <v>22</v>
      </c>
      <c r="I48" s="76">
        <v>590</v>
      </c>
      <c r="J48" s="76">
        <v>11</v>
      </c>
      <c r="K48" s="78">
        <f>I48*J48</f>
        <v>6490</v>
      </c>
      <c r="L48" s="76" t="s">
        <v>33</v>
      </c>
      <c r="M48" s="17" t="s">
        <v>24</v>
      </c>
      <c r="N48" s="17">
        <v>30</v>
      </c>
      <c r="O48" s="79" t="s">
        <v>179</v>
      </c>
    </row>
    <row r="49" spans="1:15" ht="27.75" customHeight="1">
      <c r="A49" s="17">
        <v>47</v>
      </c>
      <c r="B49" s="82" t="s">
        <v>187</v>
      </c>
      <c r="C49" s="82" t="s">
        <v>188</v>
      </c>
      <c r="D49" s="82" t="s">
        <v>189</v>
      </c>
      <c r="E49" s="37" t="s">
        <v>171</v>
      </c>
      <c r="F49" s="25">
        <v>2021</v>
      </c>
      <c r="G49" s="77">
        <v>9789984335452</v>
      </c>
      <c r="H49" s="76" t="s">
        <v>22</v>
      </c>
      <c r="I49" s="76">
        <v>700</v>
      </c>
      <c r="J49" s="76">
        <v>11</v>
      </c>
      <c r="K49" s="78">
        <f t="shared" si="4"/>
        <v>7700</v>
      </c>
      <c r="L49" s="76" t="s">
        <v>33</v>
      </c>
      <c r="M49" s="17" t="s">
        <v>24</v>
      </c>
      <c r="N49" s="17">
        <v>42</v>
      </c>
      <c r="O49" s="79" t="s">
        <v>179</v>
      </c>
    </row>
    <row r="50" spans="1:15" ht="34.5" customHeight="1">
      <c r="A50" s="17">
        <v>48</v>
      </c>
      <c r="B50" s="17" t="s">
        <v>190</v>
      </c>
      <c r="C50" s="17" t="s">
        <v>191</v>
      </c>
      <c r="D50" s="17" t="s">
        <v>192</v>
      </c>
      <c r="E50" s="80" t="s">
        <v>193</v>
      </c>
      <c r="F50" s="17">
        <v>2021</v>
      </c>
      <c r="G50" s="20">
        <v>9789934887369</v>
      </c>
      <c r="H50" s="17" t="s">
        <v>22</v>
      </c>
      <c r="I50" s="17">
        <v>100</v>
      </c>
      <c r="J50" s="17">
        <v>9.3000000000000007</v>
      </c>
      <c r="K50" s="18">
        <f>I50*J50</f>
        <v>930.00000000000011</v>
      </c>
      <c r="L50" s="17" t="s">
        <v>33</v>
      </c>
      <c r="M50" s="17" t="s">
        <v>34</v>
      </c>
      <c r="N50" s="17">
        <v>27</v>
      </c>
      <c r="O50" s="25">
        <v>1</v>
      </c>
    </row>
    <row r="51" spans="1:15" ht="27.75" customHeight="1">
      <c r="A51" s="17">
        <v>49</v>
      </c>
      <c r="B51" s="17" t="s">
        <v>52</v>
      </c>
      <c r="C51" s="17" t="s">
        <v>194</v>
      </c>
      <c r="D51" s="17" t="s">
        <v>195</v>
      </c>
      <c r="E51" s="80" t="s">
        <v>193</v>
      </c>
      <c r="F51" s="17">
        <v>2021</v>
      </c>
      <c r="G51" s="20">
        <v>9789934887376</v>
      </c>
      <c r="H51" s="17" t="s">
        <v>22</v>
      </c>
      <c r="I51" s="17">
        <v>100</v>
      </c>
      <c r="J51" s="17">
        <v>12.5</v>
      </c>
      <c r="K51" s="18">
        <f>I51*J51</f>
        <v>1250</v>
      </c>
      <c r="L51" s="50" t="s">
        <v>33</v>
      </c>
      <c r="M51" s="17" t="s">
        <v>34</v>
      </c>
      <c r="N51" s="17">
        <v>23</v>
      </c>
      <c r="O51" s="25">
        <v>1</v>
      </c>
    </row>
    <row r="52" spans="1:15" ht="30">
      <c r="A52" s="17">
        <v>50</v>
      </c>
      <c r="B52" s="17" t="s">
        <v>196</v>
      </c>
      <c r="C52" s="17" t="s">
        <v>197</v>
      </c>
      <c r="D52" s="17" t="s">
        <v>198</v>
      </c>
      <c r="E52" s="47" t="s">
        <v>199</v>
      </c>
      <c r="F52" s="17">
        <v>2021</v>
      </c>
      <c r="G52" s="20">
        <v>9789934553165</v>
      </c>
      <c r="H52" s="17" t="s">
        <v>22</v>
      </c>
      <c r="I52" s="17">
        <v>500</v>
      </c>
      <c r="J52" s="17">
        <v>12.99</v>
      </c>
      <c r="K52" s="18">
        <f>I52*J52</f>
        <v>6495</v>
      </c>
      <c r="L52" s="50" t="s">
        <v>33</v>
      </c>
      <c r="M52" s="17" t="s">
        <v>24</v>
      </c>
      <c r="N52" s="17">
        <v>6</v>
      </c>
      <c r="O52" s="25" t="s">
        <v>200</v>
      </c>
    </row>
    <row r="53" spans="1:15" ht="21.75" customHeight="1">
      <c r="A53" s="17">
        <v>51</v>
      </c>
      <c r="B53" s="17" t="s">
        <v>201</v>
      </c>
      <c r="C53" s="17" t="s">
        <v>202</v>
      </c>
      <c r="D53" s="17" t="s">
        <v>203</v>
      </c>
      <c r="E53" s="47" t="s">
        <v>199</v>
      </c>
      <c r="F53" s="17">
        <v>2021</v>
      </c>
      <c r="G53" s="20">
        <v>9789934553219</v>
      </c>
      <c r="H53" s="17" t="s">
        <v>22</v>
      </c>
      <c r="I53" s="17">
        <v>500</v>
      </c>
      <c r="J53" s="17">
        <v>14.99</v>
      </c>
      <c r="K53" s="18">
        <f>I53*J53</f>
        <v>7495</v>
      </c>
      <c r="L53" s="50" t="s">
        <v>33</v>
      </c>
      <c r="M53" s="17" t="s">
        <v>24</v>
      </c>
      <c r="N53" s="17">
        <v>23</v>
      </c>
      <c r="O53" s="25">
        <v>1</v>
      </c>
    </row>
    <row r="54" spans="1:15" ht="17.25" customHeight="1">
      <c r="A54" s="17">
        <v>52</v>
      </c>
      <c r="B54" s="17" t="s">
        <v>204</v>
      </c>
      <c r="C54" s="17" t="s">
        <v>205</v>
      </c>
      <c r="D54" s="17" t="s">
        <v>206</v>
      </c>
      <c r="E54" s="47" t="s">
        <v>199</v>
      </c>
      <c r="F54" s="17">
        <v>2022</v>
      </c>
      <c r="G54" s="20">
        <v>9789934553233</v>
      </c>
      <c r="H54" s="17" t="s">
        <v>22</v>
      </c>
      <c r="I54" s="17">
        <v>700</v>
      </c>
      <c r="J54" s="17">
        <v>10.99</v>
      </c>
      <c r="K54" s="18">
        <f t="shared" ref="K54" si="5">I54*J54</f>
        <v>7693</v>
      </c>
      <c r="L54" s="50" t="s">
        <v>33</v>
      </c>
      <c r="M54" s="17" t="s">
        <v>24</v>
      </c>
      <c r="N54" s="17">
        <v>59</v>
      </c>
      <c r="O54" s="25" t="s">
        <v>200</v>
      </c>
    </row>
    <row r="55" spans="1:15" ht="30">
      <c r="A55" s="25">
        <v>53</v>
      </c>
      <c r="B55" s="39" t="s">
        <v>207</v>
      </c>
      <c r="C55" s="17" t="s">
        <v>208</v>
      </c>
      <c r="D55" s="39" t="s">
        <v>209</v>
      </c>
      <c r="E55" s="37" t="s">
        <v>210</v>
      </c>
      <c r="F55" s="17">
        <v>2021</v>
      </c>
      <c r="G55" s="81">
        <v>9789934511875</v>
      </c>
      <c r="H55" s="17" t="s">
        <v>29</v>
      </c>
      <c r="I55" s="17">
        <v>50</v>
      </c>
      <c r="J55" s="17">
        <v>15</v>
      </c>
      <c r="K55" s="18">
        <f t="shared" ref="K55:K61" si="6">I55*J55</f>
        <v>750</v>
      </c>
      <c r="L55" s="50" t="s">
        <v>23</v>
      </c>
      <c r="M55" s="17" t="s">
        <v>89</v>
      </c>
      <c r="N55" s="17">
        <v>5</v>
      </c>
      <c r="O55" s="25">
        <v>3</v>
      </c>
    </row>
    <row r="56" spans="1:15" ht="30">
      <c r="A56" s="17">
        <v>54</v>
      </c>
      <c r="B56" s="17" t="s">
        <v>148</v>
      </c>
      <c r="C56" s="17" t="s">
        <v>211</v>
      </c>
      <c r="D56" s="39" t="s">
        <v>212</v>
      </c>
      <c r="E56" s="37" t="s">
        <v>210</v>
      </c>
      <c r="F56" s="17">
        <v>2021</v>
      </c>
      <c r="G56" s="81">
        <v>9789934511820</v>
      </c>
      <c r="H56" s="17" t="s">
        <v>29</v>
      </c>
      <c r="I56" s="17">
        <v>50</v>
      </c>
      <c r="J56" s="17">
        <v>10</v>
      </c>
      <c r="K56" s="18">
        <f t="shared" si="6"/>
        <v>500</v>
      </c>
      <c r="L56" s="50" t="s">
        <v>23</v>
      </c>
      <c r="M56" s="17" t="s">
        <v>41</v>
      </c>
      <c r="N56" s="17">
        <v>14</v>
      </c>
      <c r="O56" s="25">
        <v>3</v>
      </c>
    </row>
    <row r="57" spans="1:15" ht="44.25" customHeight="1">
      <c r="A57" s="25">
        <v>55</v>
      </c>
      <c r="B57" s="17" t="s">
        <v>56</v>
      </c>
      <c r="C57" s="17" t="s">
        <v>213</v>
      </c>
      <c r="D57" s="82" t="s">
        <v>214</v>
      </c>
      <c r="E57" s="37" t="s">
        <v>210</v>
      </c>
      <c r="F57" s="17">
        <v>2021</v>
      </c>
      <c r="G57" s="81">
        <v>9789934511790</v>
      </c>
      <c r="H57" s="17" t="s">
        <v>29</v>
      </c>
      <c r="I57" s="17">
        <v>50</v>
      </c>
      <c r="J57" s="17">
        <v>15</v>
      </c>
      <c r="K57" s="18">
        <f t="shared" si="6"/>
        <v>750</v>
      </c>
      <c r="L57" s="50" t="s">
        <v>23</v>
      </c>
      <c r="M57" s="17" t="s">
        <v>41</v>
      </c>
      <c r="N57" s="17">
        <v>0</v>
      </c>
      <c r="O57" s="25">
        <v>3</v>
      </c>
    </row>
    <row r="58" spans="1:15" ht="30">
      <c r="A58" s="17">
        <v>56</v>
      </c>
      <c r="B58" s="17" t="s">
        <v>56</v>
      </c>
      <c r="C58" s="17" t="s">
        <v>215</v>
      </c>
      <c r="D58" s="17" t="s">
        <v>216</v>
      </c>
      <c r="E58" s="37" t="s">
        <v>210</v>
      </c>
      <c r="F58" s="17">
        <v>2022</v>
      </c>
      <c r="G58" s="55">
        <v>9789934511868</v>
      </c>
      <c r="H58" s="17" t="s">
        <v>29</v>
      </c>
      <c r="I58" s="17">
        <v>50</v>
      </c>
      <c r="J58" s="17">
        <v>15</v>
      </c>
      <c r="K58" s="18">
        <f t="shared" si="6"/>
        <v>750</v>
      </c>
      <c r="L58" s="50" t="s">
        <v>23</v>
      </c>
      <c r="M58" s="17" t="s">
        <v>41</v>
      </c>
      <c r="N58" s="17">
        <v>9</v>
      </c>
      <c r="O58" s="25">
        <v>3</v>
      </c>
    </row>
    <row r="59" spans="1:15" ht="30">
      <c r="A59" s="25">
        <v>57</v>
      </c>
      <c r="B59" s="17" t="s">
        <v>217</v>
      </c>
      <c r="C59" s="17" t="s">
        <v>218</v>
      </c>
      <c r="D59" s="17" t="s">
        <v>219</v>
      </c>
      <c r="E59" s="37" t="s">
        <v>210</v>
      </c>
      <c r="F59" s="17">
        <v>2022</v>
      </c>
      <c r="G59" s="55">
        <v>9789934511899</v>
      </c>
      <c r="H59" s="17" t="s">
        <v>29</v>
      </c>
      <c r="I59" s="17">
        <v>100</v>
      </c>
      <c r="J59" s="17">
        <v>20</v>
      </c>
      <c r="K59" s="18">
        <f t="shared" si="6"/>
        <v>2000</v>
      </c>
      <c r="L59" s="50" t="s">
        <v>23</v>
      </c>
      <c r="M59" s="17" t="s">
        <v>41</v>
      </c>
      <c r="N59" s="17">
        <v>12</v>
      </c>
      <c r="O59" s="25">
        <v>3</v>
      </c>
    </row>
    <row r="60" spans="1:15" ht="20.25" customHeight="1">
      <c r="A60" s="17">
        <v>58</v>
      </c>
      <c r="B60" s="17" t="s">
        <v>220</v>
      </c>
      <c r="C60" s="17" t="s">
        <v>221</v>
      </c>
      <c r="D60" s="17" t="s">
        <v>222</v>
      </c>
      <c r="E60" s="83" t="s">
        <v>223</v>
      </c>
      <c r="F60" s="17">
        <v>2021</v>
      </c>
      <c r="G60" s="20">
        <v>9789984317366</v>
      </c>
      <c r="H60" s="17" t="s">
        <v>22</v>
      </c>
      <c r="I60" s="17">
        <v>46</v>
      </c>
      <c r="J60" s="17">
        <v>5.78</v>
      </c>
      <c r="K60" s="18">
        <f t="shared" si="6"/>
        <v>265.88</v>
      </c>
      <c r="L60" s="50" t="s">
        <v>23</v>
      </c>
      <c r="M60" s="17" t="s">
        <v>72</v>
      </c>
      <c r="N60" s="17">
        <v>20</v>
      </c>
      <c r="O60" s="25">
        <v>1</v>
      </c>
    </row>
    <row r="61" spans="1:15" ht="30">
      <c r="A61" s="25">
        <v>59</v>
      </c>
      <c r="B61" s="17" t="s">
        <v>224</v>
      </c>
      <c r="C61" s="17" t="s">
        <v>225</v>
      </c>
      <c r="D61" s="17" t="s">
        <v>226</v>
      </c>
      <c r="E61" s="83" t="s">
        <v>223</v>
      </c>
      <c r="F61" s="17">
        <v>2021</v>
      </c>
      <c r="G61" s="20">
        <v>9789984318929</v>
      </c>
      <c r="H61" s="17" t="s">
        <v>29</v>
      </c>
      <c r="I61" s="17">
        <v>100</v>
      </c>
      <c r="J61" s="17">
        <v>11.03</v>
      </c>
      <c r="K61" s="18">
        <f t="shared" si="6"/>
        <v>1103</v>
      </c>
      <c r="L61" s="50" t="s">
        <v>23</v>
      </c>
      <c r="M61" s="17" t="s">
        <v>24</v>
      </c>
      <c r="N61" s="17">
        <v>9</v>
      </c>
      <c r="O61" s="25">
        <v>2</v>
      </c>
    </row>
    <row r="62" spans="1:15" ht="43.5" customHeight="1">
      <c r="A62" s="17">
        <v>60</v>
      </c>
      <c r="B62" s="17" t="s">
        <v>227</v>
      </c>
      <c r="C62" s="17" t="s">
        <v>228</v>
      </c>
      <c r="D62" s="17" t="s">
        <v>229</v>
      </c>
      <c r="E62" s="83" t="s">
        <v>223</v>
      </c>
      <c r="F62" s="17">
        <v>2021</v>
      </c>
      <c r="G62" s="20">
        <v>9789984318684</v>
      </c>
      <c r="H62" s="17" t="s">
        <v>22</v>
      </c>
      <c r="I62" s="17">
        <v>250</v>
      </c>
      <c r="J62" s="17">
        <v>11.55</v>
      </c>
      <c r="K62" s="18">
        <f t="shared" ref="K62:K63" si="7">I62*J62</f>
        <v>2887.5</v>
      </c>
      <c r="L62" s="17" t="s">
        <v>23</v>
      </c>
      <c r="M62" s="17" t="s">
        <v>41</v>
      </c>
      <c r="N62" s="17">
        <v>7</v>
      </c>
      <c r="O62" s="25" t="s">
        <v>799</v>
      </c>
    </row>
    <row r="63" spans="1:15" ht="36.75" customHeight="1">
      <c r="A63" s="25">
        <v>61</v>
      </c>
      <c r="B63" s="17" t="s">
        <v>230</v>
      </c>
      <c r="C63" s="17" t="s">
        <v>231</v>
      </c>
      <c r="D63" s="17" t="s">
        <v>232</v>
      </c>
      <c r="E63" s="83" t="s">
        <v>223</v>
      </c>
      <c r="F63" s="17">
        <v>2021</v>
      </c>
      <c r="G63" s="20">
        <v>9789984310176</v>
      </c>
      <c r="H63" s="17" t="s">
        <v>29</v>
      </c>
      <c r="I63" s="17">
        <v>200</v>
      </c>
      <c r="J63" s="17">
        <v>8.61</v>
      </c>
      <c r="K63" s="18">
        <f t="shared" si="7"/>
        <v>1722</v>
      </c>
      <c r="L63" s="17" t="s">
        <v>33</v>
      </c>
      <c r="M63" s="17" t="s">
        <v>89</v>
      </c>
      <c r="N63" s="17">
        <v>67</v>
      </c>
      <c r="O63" s="25">
        <v>4</v>
      </c>
    </row>
    <row r="64" spans="1:15" ht="21.75" customHeight="1">
      <c r="A64" s="17">
        <v>62</v>
      </c>
      <c r="B64" s="17" t="s">
        <v>233</v>
      </c>
      <c r="C64" s="17" t="s">
        <v>234</v>
      </c>
      <c r="D64" s="17" t="s">
        <v>235</v>
      </c>
      <c r="E64" s="37" t="s">
        <v>236</v>
      </c>
      <c r="F64" s="17">
        <v>2021</v>
      </c>
      <c r="G64" s="84">
        <v>9789934612053</v>
      </c>
      <c r="H64" s="17" t="s">
        <v>29</v>
      </c>
      <c r="I64" s="17">
        <v>300</v>
      </c>
      <c r="J64" s="17">
        <v>5.46</v>
      </c>
      <c r="K64" s="18">
        <f>I64*J64</f>
        <v>1638</v>
      </c>
      <c r="L64" s="17" t="s">
        <v>23</v>
      </c>
      <c r="M64" s="17" t="s">
        <v>24</v>
      </c>
      <c r="N64" s="17">
        <v>21</v>
      </c>
      <c r="O64" s="25" t="s">
        <v>237</v>
      </c>
    </row>
    <row r="65" spans="1:15" ht="21" customHeight="1">
      <c r="A65" s="25">
        <v>63</v>
      </c>
      <c r="B65" s="17" t="s">
        <v>238</v>
      </c>
      <c r="C65" s="17" t="s">
        <v>239</v>
      </c>
      <c r="D65" s="17" t="s">
        <v>240</v>
      </c>
      <c r="E65" s="37" t="s">
        <v>236</v>
      </c>
      <c r="F65" s="17">
        <v>2022</v>
      </c>
      <c r="G65" s="84">
        <v>9789934612084</v>
      </c>
      <c r="H65" s="17" t="s">
        <v>22</v>
      </c>
      <c r="I65" s="17">
        <v>300</v>
      </c>
      <c r="J65" s="17">
        <v>14.7</v>
      </c>
      <c r="K65" s="18">
        <f>I65*J65</f>
        <v>4410</v>
      </c>
      <c r="L65" s="17" t="s">
        <v>33</v>
      </c>
      <c r="M65" s="17" t="s">
        <v>34</v>
      </c>
      <c r="N65" s="17">
        <v>23</v>
      </c>
      <c r="O65" s="25" t="s">
        <v>241</v>
      </c>
    </row>
    <row r="66" spans="1:15" ht="30">
      <c r="A66" s="17">
        <v>64</v>
      </c>
      <c r="B66" s="17" t="s">
        <v>242</v>
      </c>
      <c r="C66" s="17" t="s">
        <v>243</v>
      </c>
      <c r="D66" s="17" t="s">
        <v>244</v>
      </c>
      <c r="E66" s="37" t="s">
        <v>236</v>
      </c>
      <c r="F66" s="17">
        <v>2021</v>
      </c>
      <c r="G66" s="84">
        <v>9789934612060</v>
      </c>
      <c r="H66" s="17" t="s">
        <v>22</v>
      </c>
      <c r="I66" s="17">
        <v>300</v>
      </c>
      <c r="J66" s="17">
        <v>9.4499999999999993</v>
      </c>
      <c r="K66" s="18">
        <f t="shared" ref="K66:K75" si="8">I66*J66</f>
        <v>2835</v>
      </c>
      <c r="L66" s="17" t="s">
        <v>23</v>
      </c>
      <c r="M66" s="17" t="s">
        <v>34</v>
      </c>
      <c r="N66" s="17">
        <v>58</v>
      </c>
      <c r="O66" s="25" t="s">
        <v>237</v>
      </c>
    </row>
    <row r="67" spans="1:15" ht="30">
      <c r="A67" s="25">
        <v>65</v>
      </c>
      <c r="B67" s="17" t="s">
        <v>245</v>
      </c>
      <c r="C67" s="17" t="s">
        <v>246</v>
      </c>
      <c r="D67" s="17" t="s">
        <v>247</v>
      </c>
      <c r="E67" s="37" t="s">
        <v>236</v>
      </c>
      <c r="F67" s="17">
        <v>2021</v>
      </c>
      <c r="G67" s="84">
        <v>9789934612022</v>
      </c>
      <c r="H67" s="17" t="s">
        <v>29</v>
      </c>
      <c r="I67" s="17">
        <v>300</v>
      </c>
      <c r="J67" s="17">
        <v>14.7</v>
      </c>
      <c r="K67" s="18">
        <f t="shared" si="8"/>
        <v>4410</v>
      </c>
      <c r="L67" s="17" t="s">
        <v>33</v>
      </c>
      <c r="M67" s="17" t="s">
        <v>41</v>
      </c>
      <c r="N67" s="17">
        <v>14</v>
      </c>
      <c r="O67" s="25" t="s">
        <v>237</v>
      </c>
    </row>
    <row r="68" spans="1:15" ht="21" customHeight="1">
      <c r="A68" s="17">
        <v>66</v>
      </c>
      <c r="B68" s="17" t="s">
        <v>248</v>
      </c>
      <c r="C68" s="17" t="s">
        <v>249</v>
      </c>
      <c r="D68" s="17" t="s">
        <v>250</v>
      </c>
      <c r="E68" s="37" t="s">
        <v>236</v>
      </c>
      <c r="F68" s="17">
        <v>2021</v>
      </c>
      <c r="G68" s="84">
        <v>9789934612039</v>
      </c>
      <c r="H68" s="17" t="s">
        <v>29</v>
      </c>
      <c r="I68" s="17">
        <v>300</v>
      </c>
      <c r="J68" s="17">
        <v>14.7</v>
      </c>
      <c r="K68" s="18">
        <f t="shared" si="8"/>
        <v>4410</v>
      </c>
      <c r="L68" s="17" t="s">
        <v>33</v>
      </c>
      <c r="M68" s="17" t="s">
        <v>24</v>
      </c>
      <c r="N68" s="17">
        <v>17</v>
      </c>
      <c r="O68" s="25" t="s">
        <v>241</v>
      </c>
    </row>
    <row r="69" spans="1:15" ht="20.25" customHeight="1">
      <c r="A69" s="25">
        <v>67</v>
      </c>
      <c r="B69" s="85" t="s">
        <v>252</v>
      </c>
      <c r="C69" s="85" t="s">
        <v>253</v>
      </c>
      <c r="D69" s="85" t="s">
        <v>254</v>
      </c>
      <c r="E69" s="86" t="s">
        <v>251</v>
      </c>
      <c r="F69" s="85">
        <v>2021</v>
      </c>
      <c r="G69" s="87">
        <v>9789934574689</v>
      </c>
      <c r="H69" s="85" t="s">
        <v>22</v>
      </c>
      <c r="I69" s="85">
        <v>1300</v>
      </c>
      <c r="J69" s="85">
        <v>11.2</v>
      </c>
      <c r="K69" s="88">
        <f t="shared" si="8"/>
        <v>14559.999999999998</v>
      </c>
      <c r="L69" s="17" t="s">
        <v>33</v>
      </c>
      <c r="M69" s="17" t="s">
        <v>72</v>
      </c>
      <c r="N69" s="17">
        <v>126</v>
      </c>
      <c r="O69" s="89">
        <v>1.4</v>
      </c>
    </row>
    <row r="70" spans="1:15" ht="20.25" customHeight="1">
      <c r="A70" s="17">
        <v>68</v>
      </c>
      <c r="B70" s="85" t="s">
        <v>255</v>
      </c>
      <c r="C70" s="85" t="s">
        <v>256</v>
      </c>
      <c r="D70" s="85" t="s">
        <v>257</v>
      </c>
      <c r="E70" s="86" t="s">
        <v>251</v>
      </c>
      <c r="F70" s="85">
        <v>2021</v>
      </c>
      <c r="G70" s="87">
        <v>9789934574696</v>
      </c>
      <c r="H70" s="85" t="s">
        <v>22</v>
      </c>
      <c r="I70" s="85">
        <v>800</v>
      </c>
      <c r="J70" s="85">
        <v>12.8</v>
      </c>
      <c r="K70" s="88">
        <f t="shared" si="8"/>
        <v>10240</v>
      </c>
      <c r="L70" s="17" t="s">
        <v>33</v>
      </c>
      <c r="M70" s="17" t="s">
        <v>72</v>
      </c>
      <c r="N70" s="17">
        <v>116</v>
      </c>
      <c r="O70" s="89">
        <v>1.4</v>
      </c>
    </row>
    <row r="71" spans="1:15" ht="25.5" customHeight="1">
      <c r="A71" s="25">
        <v>69</v>
      </c>
      <c r="B71" s="85" t="s">
        <v>258</v>
      </c>
      <c r="C71" s="85" t="s">
        <v>259</v>
      </c>
      <c r="D71" s="85" t="s">
        <v>260</v>
      </c>
      <c r="E71" s="86" t="s">
        <v>251</v>
      </c>
      <c r="F71" s="85">
        <v>2021</v>
      </c>
      <c r="G71" s="87">
        <v>9789934574702</v>
      </c>
      <c r="H71" s="85" t="s">
        <v>22</v>
      </c>
      <c r="I71" s="85">
        <v>800</v>
      </c>
      <c r="J71" s="85">
        <v>8.8000000000000007</v>
      </c>
      <c r="K71" s="88">
        <f t="shared" si="8"/>
        <v>7040.0000000000009</v>
      </c>
      <c r="L71" s="17" t="s">
        <v>23</v>
      </c>
      <c r="M71" s="17" t="s">
        <v>72</v>
      </c>
      <c r="N71" s="17">
        <v>77</v>
      </c>
      <c r="O71" s="89">
        <v>1.3</v>
      </c>
    </row>
    <row r="72" spans="1:15" ht="19.5" customHeight="1">
      <c r="A72" s="17">
        <v>70</v>
      </c>
      <c r="B72" s="85" t="s">
        <v>261</v>
      </c>
      <c r="C72" s="85" t="s">
        <v>262</v>
      </c>
      <c r="D72" s="85" t="s">
        <v>263</v>
      </c>
      <c r="E72" s="86" t="s">
        <v>251</v>
      </c>
      <c r="F72" s="85">
        <v>2021</v>
      </c>
      <c r="G72" s="87">
        <v>9789934574429</v>
      </c>
      <c r="H72" s="85" t="s">
        <v>22</v>
      </c>
      <c r="I72" s="85">
        <v>850</v>
      </c>
      <c r="J72" s="85">
        <v>8.4</v>
      </c>
      <c r="K72" s="88">
        <f t="shared" si="8"/>
        <v>7140</v>
      </c>
      <c r="L72" s="17" t="s">
        <v>23</v>
      </c>
      <c r="M72" s="17" t="s">
        <v>72</v>
      </c>
      <c r="N72" s="17">
        <v>134</v>
      </c>
      <c r="O72" s="89">
        <v>1.3</v>
      </c>
    </row>
    <row r="73" spans="1:15" ht="20.25" customHeight="1">
      <c r="A73" s="25">
        <v>71</v>
      </c>
      <c r="B73" s="85" t="s">
        <v>264</v>
      </c>
      <c r="C73" s="85" t="s">
        <v>265</v>
      </c>
      <c r="D73" s="85" t="s">
        <v>266</v>
      </c>
      <c r="E73" s="86" t="s">
        <v>251</v>
      </c>
      <c r="F73" s="85">
        <v>2021</v>
      </c>
      <c r="G73" s="87">
        <v>9789934574726</v>
      </c>
      <c r="H73" s="85" t="s">
        <v>22</v>
      </c>
      <c r="I73" s="85">
        <v>700</v>
      </c>
      <c r="J73" s="85">
        <v>8.8000000000000007</v>
      </c>
      <c r="K73" s="88">
        <f t="shared" si="8"/>
        <v>6160.0000000000009</v>
      </c>
      <c r="L73" s="17" t="s">
        <v>33</v>
      </c>
      <c r="M73" s="17" t="s">
        <v>72</v>
      </c>
      <c r="N73" s="17">
        <v>86</v>
      </c>
      <c r="O73" s="89">
        <v>1.4</v>
      </c>
    </row>
    <row r="74" spans="1:15" ht="19.5" customHeight="1">
      <c r="A74" s="17">
        <v>72</v>
      </c>
      <c r="B74" s="85" t="s">
        <v>268</v>
      </c>
      <c r="C74" s="85" t="s">
        <v>269</v>
      </c>
      <c r="D74" s="85" t="s">
        <v>270</v>
      </c>
      <c r="E74" s="86" t="s">
        <v>251</v>
      </c>
      <c r="F74" s="85">
        <v>2021</v>
      </c>
      <c r="G74" s="87">
        <v>9789934574757</v>
      </c>
      <c r="H74" s="85" t="s">
        <v>22</v>
      </c>
      <c r="I74" s="85">
        <v>400</v>
      </c>
      <c r="J74" s="85">
        <v>8.8000000000000007</v>
      </c>
      <c r="K74" s="88">
        <f t="shared" si="8"/>
        <v>3520.0000000000005</v>
      </c>
      <c r="L74" s="17" t="s">
        <v>23</v>
      </c>
      <c r="M74" s="17" t="s">
        <v>72</v>
      </c>
      <c r="N74" s="17">
        <v>54</v>
      </c>
      <c r="O74" s="89">
        <v>1.3</v>
      </c>
    </row>
    <row r="75" spans="1:15" ht="20.25" customHeight="1">
      <c r="A75" s="25">
        <v>73</v>
      </c>
      <c r="B75" s="85" t="s">
        <v>271</v>
      </c>
      <c r="C75" s="85" t="s">
        <v>272</v>
      </c>
      <c r="D75" s="85" t="s">
        <v>273</v>
      </c>
      <c r="E75" s="86" t="s">
        <v>251</v>
      </c>
      <c r="F75" s="85">
        <v>2022</v>
      </c>
      <c r="G75" s="87">
        <v>9789934574740</v>
      </c>
      <c r="H75" s="85" t="s">
        <v>22</v>
      </c>
      <c r="I75" s="85">
        <v>1100</v>
      </c>
      <c r="J75" s="85">
        <v>10.4</v>
      </c>
      <c r="K75" s="88">
        <f t="shared" si="8"/>
        <v>11440</v>
      </c>
      <c r="L75" s="17" t="s">
        <v>23</v>
      </c>
      <c r="M75" s="17" t="s">
        <v>72</v>
      </c>
      <c r="N75" s="17">
        <v>72</v>
      </c>
      <c r="O75" s="89">
        <v>1.3</v>
      </c>
    </row>
    <row r="76" spans="1:15" ht="23.25" customHeight="1">
      <c r="A76" s="17">
        <v>74</v>
      </c>
      <c r="B76" s="17" t="s">
        <v>274</v>
      </c>
      <c r="C76" s="17" t="s">
        <v>275</v>
      </c>
      <c r="D76" s="17" t="s">
        <v>276</v>
      </c>
      <c r="E76" s="31" t="s">
        <v>277</v>
      </c>
      <c r="F76" s="17">
        <v>2021</v>
      </c>
      <c r="G76" s="26" t="s">
        <v>278</v>
      </c>
      <c r="H76" s="17" t="s">
        <v>22</v>
      </c>
      <c r="I76" s="17">
        <v>70</v>
      </c>
      <c r="J76" s="17">
        <v>20</v>
      </c>
      <c r="K76" s="18">
        <f>I76*J76</f>
        <v>1400</v>
      </c>
      <c r="L76" s="17" t="s">
        <v>23</v>
      </c>
      <c r="M76" s="17" t="s">
        <v>41</v>
      </c>
      <c r="N76" s="17">
        <v>30</v>
      </c>
      <c r="O76" s="25" t="s">
        <v>42</v>
      </c>
    </row>
    <row r="77" spans="1:15" ht="35.25" customHeight="1">
      <c r="A77" s="25">
        <v>75</v>
      </c>
      <c r="B77" s="85" t="s">
        <v>491</v>
      </c>
      <c r="C77" s="85" t="s">
        <v>492</v>
      </c>
      <c r="D77" s="85" t="s">
        <v>493</v>
      </c>
      <c r="E77" s="90" t="s">
        <v>494</v>
      </c>
      <c r="F77" s="85">
        <v>2021</v>
      </c>
      <c r="G77" s="87">
        <v>9789934882067</v>
      </c>
      <c r="H77" s="85" t="s">
        <v>22</v>
      </c>
      <c r="I77" s="85">
        <v>100</v>
      </c>
      <c r="J77" s="85">
        <v>7</v>
      </c>
      <c r="K77" s="88">
        <f t="shared" ref="K77" si="9">I77*J77</f>
        <v>700</v>
      </c>
      <c r="L77" s="17" t="s">
        <v>33</v>
      </c>
      <c r="M77" s="17" t="s">
        <v>24</v>
      </c>
      <c r="N77" s="17">
        <v>8</v>
      </c>
      <c r="O77" s="89" t="s">
        <v>495</v>
      </c>
    </row>
    <row r="78" spans="1:15" ht="36.75" customHeight="1">
      <c r="A78" s="17">
        <v>76</v>
      </c>
      <c r="B78" s="17" t="s">
        <v>281</v>
      </c>
      <c r="C78" s="17" t="s">
        <v>282</v>
      </c>
      <c r="D78" s="17" t="s">
        <v>283</v>
      </c>
      <c r="E78" s="59" t="s">
        <v>279</v>
      </c>
      <c r="F78" s="17">
        <v>2021</v>
      </c>
      <c r="G78" s="91">
        <v>9789934089619</v>
      </c>
      <c r="H78" s="17" t="s">
        <v>22</v>
      </c>
      <c r="I78" s="17">
        <v>300</v>
      </c>
      <c r="J78" s="17">
        <v>10.26</v>
      </c>
      <c r="K78" s="18">
        <f t="shared" ref="K78:K137" si="10">I78*J78</f>
        <v>3078</v>
      </c>
      <c r="L78" s="17" t="s">
        <v>33</v>
      </c>
      <c r="M78" s="17" t="s">
        <v>89</v>
      </c>
      <c r="N78" s="17">
        <v>115</v>
      </c>
      <c r="O78" s="25">
        <v>1.4</v>
      </c>
    </row>
    <row r="79" spans="1:15" ht="19.5" customHeight="1">
      <c r="A79" s="25">
        <v>77</v>
      </c>
      <c r="B79" s="17" t="s">
        <v>284</v>
      </c>
      <c r="C79" s="17" t="s">
        <v>285</v>
      </c>
      <c r="D79" s="17" t="s">
        <v>286</v>
      </c>
      <c r="E79" s="59" t="s">
        <v>279</v>
      </c>
      <c r="F79" s="17">
        <v>2021</v>
      </c>
      <c r="G79" s="92">
        <v>9789934096617</v>
      </c>
      <c r="H79" s="17" t="s">
        <v>22</v>
      </c>
      <c r="I79" s="17">
        <v>3900</v>
      </c>
      <c r="J79" s="17">
        <v>13.01</v>
      </c>
      <c r="K79" s="18">
        <f t="shared" si="10"/>
        <v>50739</v>
      </c>
      <c r="L79" s="17" t="s">
        <v>33</v>
      </c>
      <c r="M79" s="17" t="s">
        <v>72</v>
      </c>
      <c r="N79" s="17">
        <v>83</v>
      </c>
      <c r="O79" s="25" t="s">
        <v>47</v>
      </c>
    </row>
    <row r="80" spans="1:15" ht="18" customHeight="1">
      <c r="A80" s="17">
        <v>78</v>
      </c>
      <c r="B80" s="17" t="s">
        <v>287</v>
      </c>
      <c r="C80" s="17" t="s">
        <v>288</v>
      </c>
      <c r="D80" s="17" t="s">
        <v>289</v>
      </c>
      <c r="E80" s="59" t="s">
        <v>279</v>
      </c>
      <c r="F80" s="17">
        <v>2021</v>
      </c>
      <c r="G80" s="92">
        <v>9789934086977</v>
      </c>
      <c r="H80" s="17" t="s">
        <v>22</v>
      </c>
      <c r="I80" s="17">
        <v>340</v>
      </c>
      <c r="J80" s="17">
        <v>8.2100000000000009</v>
      </c>
      <c r="K80" s="18">
        <f t="shared" si="10"/>
        <v>2791.4</v>
      </c>
      <c r="L80" s="17" t="s">
        <v>23</v>
      </c>
      <c r="M80" s="17" t="s">
        <v>72</v>
      </c>
      <c r="N80" s="17">
        <v>61</v>
      </c>
      <c r="O80" s="25" t="s">
        <v>42</v>
      </c>
    </row>
    <row r="81" spans="1:15" ht="20.25" customHeight="1">
      <c r="A81" s="25">
        <v>79</v>
      </c>
      <c r="B81" s="17" t="s">
        <v>290</v>
      </c>
      <c r="C81" s="17" t="s">
        <v>291</v>
      </c>
      <c r="D81" s="17" t="s">
        <v>292</v>
      </c>
      <c r="E81" s="59" t="s">
        <v>279</v>
      </c>
      <c r="F81" s="17">
        <v>2021</v>
      </c>
      <c r="G81" s="92">
        <v>9789934092213</v>
      </c>
      <c r="H81" s="17" t="s">
        <v>22</v>
      </c>
      <c r="I81" s="17">
        <v>1100</v>
      </c>
      <c r="J81" s="17">
        <v>6.84</v>
      </c>
      <c r="K81" s="18">
        <f t="shared" si="10"/>
        <v>7524</v>
      </c>
      <c r="L81" s="17" t="s">
        <v>23</v>
      </c>
      <c r="M81" s="17" t="s">
        <v>72</v>
      </c>
      <c r="N81" s="17">
        <v>112</v>
      </c>
      <c r="O81" s="25" t="s">
        <v>42</v>
      </c>
    </row>
    <row r="82" spans="1:15" ht="23.25" customHeight="1">
      <c r="A82" s="17">
        <v>80</v>
      </c>
      <c r="B82" s="17" t="s">
        <v>293</v>
      </c>
      <c r="C82" s="17" t="s">
        <v>294</v>
      </c>
      <c r="D82" s="17" t="s">
        <v>295</v>
      </c>
      <c r="E82" s="59" t="s">
        <v>279</v>
      </c>
      <c r="F82" s="17">
        <v>2021</v>
      </c>
      <c r="G82" s="92">
        <v>9789934094286</v>
      </c>
      <c r="H82" s="17" t="s">
        <v>22</v>
      </c>
      <c r="I82" s="17">
        <v>300</v>
      </c>
      <c r="J82" s="17">
        <v>10.26</v>
      </c>
      <c r="K82" s="18">
        <f t="shared" si="10"/>
        <v>3078</v>
      </c>
      <c r="L82" s="17" t="s">
        <v>23</v>
      </c>
      <c r="M82" s="17" t="s">
        <v>24</v>
      </c>
      <c r="N82" s="17">
        <v>67</v>
      </c>
      <c r="O82" s="25">
        <v>1.3</v>
      </c>
    </row>
    <row r="83" spans="1:15" ht="21.75" customHeight="1">
      <c r="A83" s="25">
        <v>81</v>
      </c>
      <c r="B83" s="17" t="s">
        <v>296</v>
      </c>
      <c r="C83" s="17" t="s">
        <v>297</v>
      </c>
      <c r="D83" s="17" t="s">
        <v>298</v>
      </c>
      <c r="E83" s="59" t="s">
        <v>279</v>
      </c>
      <c r="F83" s="17">
        <v>2021</v>
      </c>
      <c r="G83" s="93">
        <v>9789934094767</v>
      </c>
      <c r="H83" s="17" t="s">
        <v>22</v>
      </c>
      <c r="I83" s="17">
        <v>670</v>
      </c>
      <c r="J83" s="17">
        <v>10.26</v>
      </c>
      <c r="K83" s="18">
        <f t="shared" si="10"/>
        <v>6874.2</v>
      </c>
      <c r="L83" s="17" t="s">
        <v>23</v>
      </c>
      <c r="M83" s="17" t="s">
        <v>41</v>
      </c>
      <c r="N83" s="17">
        <v>22</v>
      </c>
      <c r="O83" s="25">
        <v>1.3</v>
      </c>
    </row>
    <row r="84" spans="1:15" ht="21" customHeight="1">
      <c r="A84" s="17">
        <v>82</v>
      </c>
      <c r="B84" s="17" t="s">
        <v>299</v>
      </c>
      <c r="C84" s="17" t="s">
        <v>300</v>
      </c>
      <c r="D84" s="17" t="s">
        <v>301</v>
      </c>
      <c r="E84" s="59" t="s">
        <v>279</v>
      </c>
      <c r="F84" s="17">
        <v>2021</v>
      </c>
      <c r="G84" s="20">
        <v>9789934095733</v>
      </c>
      <c r="H84" s="17" t="s">
        <v>22</v>
      </c>
      <c r="I84" s="17">
        <v>200</v>
      </c>
      <c r="J84" s="17">
        <v>15.06</v>
      </c>
      <c r="K84" s="18">
        <f t="shared" si="10"/>
        <v>3012</v>
      </c>
      <c r="L84" s="17" t="s">
        <v>23</v>
      </c>
      <c r="M84" s="17" t="s">
        <v>41</v>
      </c>
      <c r="N84" s="17">
        <v>51</v>
      </c>
      <c r="O84" s="25">
        <v>1.3</v>
      </c>
    </row>
    <row r="85" spans="1:15" ht="20.25" customHeight="1">
      <c r="A85" s="25">
        <v>83</v>
      </c>
      <c r="B85" s="17" t="s">
        <v>302</v>
      </c>
      <c r="C85" s="17" t="s">
        <v>303</v>
      </c>
      <c r="D85" s="17" t="s">
        <v>304</v>
      </c>
      <c r="E85" s="59" t="s">
        <v>279</v>
      </c>
      <c r="F85" s="17">
        <v>2021</v>
      </c>
      <c r="G85" s="20">
        <v>9789934091032</v>
      </c>
      <c r="H85" s="17" t="s">
        <v>22</v>
      </c>
      <c r="I85" s="17">
        <v>1300</v>
      </c>
      <c r="J85" s="17">
        <v>9.59</v>
      </c>
      <c r="K85" s="18">
        <f t="shared" si="10"/>
        <v>12467</v>
      </c>
      <c r="L85" s="17" t="s">
        <v>33</v>
      </c>
      <c r="M85" s="17" t="s">
        <v>24</v>
      </c>
      <c r="N85" s="17">
        <v>77</v>
      </c>
      <c r="O85" s="25">
        <v>1.4</v>
      </c>
    </row>
    <row r="86" spans="1:15" ht="21.75" customHeight="1">
      <c r="A86" s="17">
        <v>84</v>
      </c>
      <c r="B86" s="17" t="s">
        <v>305</v>
      </c>
      <c r="C86" s="17" t="s">
        <v>306</v>
      </c>
      <c r="D86" s="17" t="s">
        <v>307</v>
      </c>
      <c r="E86" s="59" t="s">
        <v>279</v>
      </c>
      <c r="F86" s="17">
        <v>2021</v>
      </c>
      <c r="G86" s="20">
        <v>9789934093739</v>
      </c>
      <c r="H86" s="17" t="s">
        <v>22</v>
      </c>
      <c r="I86" s="17">
        <v>560</v>
      </c>
      <c r="J86" s="17">
        <v>16.38</v>
      </c>
      <c r="K86" s="18">
        <f t="shared" si="10"/>
        <v>9172.7999999999993</v>
      </c>
      <c r="L86" s="17" t="s">
        <v>33</v>
      </c>
      <c r="M86" s="17" t="s">
        <v>41</v>
      </c>
      <c r="N86" s="17">
        <v>31</v>
      </c>
      <c r="O86" s="25" t="s">
        <v>47</v>
      </c>
    </row>
    <row r="87" spans="1:15" ht="23.25" customHeight="1">
      <c r="A87" s="25">
        <v>85</v>
      </c>
      <c r="B87" s="17" t="s">
        <v>308</v>
      </c>
      <c r="C87" s="17" t="s">
        <v>309</v>
      </c>
      <c r="D87" s="17" t="s">
        <v>310</v>
      </c>
      <c r="E87" s="59" t="s">
        <v>279</v>
      </c>
      <c r="F87" s="17">
        <v>2021</v>
      </c>
      <c r="G87" s="20">
        <v>9789934094484</v>
      </c>
      <c r="H87" s="17" t="s">
        <v>22</v>
      </c>
      <c r="I87" s="17">
        <v>430</v>
      </c>
      <c r="J87" s="17">
        <v>9.59</v>
      </c>
      <c r="K87" s="18">
        <f t="shared" si="10"/>
        <v>4123.7</v>
      </c>
      <c r="L87" s="17" t="s">
        <v>33</v>
      </c>
      <c r="M87" s="17" t="s">
        <v>41</v>
      </c>
      <c r="N87" s="17">
        <v>11</v>
      </c>
      <c r="O87" s="25">
        <v>1.4</v>
      </c>
    </row>
    <row r="88" spans="1:15" ht="35.25" customHeight="1">
      <c r="A88" s="17">
        <v>86</v>
      </c>
      <c r="B88" s="17" t="s">
        <v>311</v>
      </c>
      <c r="C88" s="17" t="s">
        <v>312</v>
      </c>
      <c r="D88" s="17" t="s">
        <v>313</v>
      </c>
      <c r="E88" s="59" t="s">
        <v>279</v>
      </c>
      <c r="F88" s="17">
        <v>2021</v>
      </c>
      <c r="G88" s="20">
        <v>9789934095122</v>
      </c>
      <c r="H88" s="17" t="s">
        <v>29</v>
      </c>
      <c r="I88" s="17">
        <v>1870</v>
      </c>
      <c r="J88" s="17">
        <v>15.75</v>
      </c>
      <c r="K88" s="18">
        <f t="shared" si="10"/>
        <v>29452.5</v>
      </c>
      <c r="L88" s="17" t="s">
        <v>33</v>
      </c>
      <c r="M88" s="17" t="s">
        <v>89</v>
      </c>
      <c r="N88" s="17">
        <v>99</v>
      </c>
      <c r="O88" s="25" t="s">
        <v>47</v>
      </c>
    </row>
    <row r="89" spans="1:15" ht="24" customHeight="1">
      <c r="A89" s="25">
        <v>87</v>
      </c>
      <c r="B89" s="17" t="s">
        <v>314</v>
      </c>
      <c r="C89" s="17" t="s">
        <v>315</v>
      </c>
      <c r="D89" s="17" t="s">
        <v>316</v>
      </c>
      <c r="E89" s="59" t="s">
        <v>279</v>
      </c>
      <c r="F89" s="17">
        <v>2021</v>
      </c>
      <c r="G89" s="20">
        <v>9789934092497</v>
      </c>
      <c r="H89" s="17" t="s">
        <v>22</v>
      </c>
      <c r="I89" s="17">
        <v>1180</v>
      </c>
      <c r="J89" s="17">
        <v>6.16</v>
      </c>
      <c r="K89" s="18">
        <f t="shared" si="10"/>
        <v>7268.8</v>
      </c>
      <c r="L89" s="17" t="s">
        <v>23</v>
      </c>
      <c r="M89" s="17" t="s">
        <v>72</v>
      </c>
      <c r="N89" s="17">
        <v>106</v>
      </c>
      <c r="O89" s="25">
        <v>1.3</v>
      </c>
    </row>
    <row r="90" spans="1:15" ht="22.5" customHeight="1">
      <c r="A90" s="17">
        <v>88</v>
      </c>
      <c r="B90" s="17" t="s">
        <v>317</v>
      </c>
      <c r="C90" s="17" t="s">
        <v>318</v>
      </c>
      <c r="D90" s="17" t="s">
        <v>319</v>
      </c>
      <c r="E90" s="59" t="s">
        <v>279</v>
      </c>
      <c r="F90" s="17">
        <v>2021</v>
      </c>
      <c r="G90" s="20">
        <v>9789934087608</v>
      </c>
      <c r="H90" s="17" t="s">
        <v>22</v>
      </c>
      <c r="I90" s="17">
        <v>2250</v>
      </c>
      <c r="J90" s="17">
        <v>6.16</v>
      </c>
      <c r="K90" s="18">
        <f t="shared" si="10"/>
        <v>13860</v>
      </c>
      <c r="L90" s="17" t="s">
        <v>23</v>
      </c>
      <c r="M90" s="17" t="s">
        <v>72</v>
      </c>
      <c r="N90" s="17">
        <v>64</v>
      </c>
      <c r="O90" s="25">
        <v>1.3</v>
      </c>
    </row>
    <row r="91" spans="1:15" ht="16.5" customHeight="1">
      <c r="A91" s="25">
        <v>89</v>
      </c>
      <c r="B91" s="17" t="s">
        <v>320</v>
      </c>
      <c r="C91" s="17" t="s">
        <v>315</v>
      </c>
      <c r="D91" s="17" t="s">
        <v>321</v>
      </c>
      <c r="E91" s="59" t="s">
        <v>279</v>
      </c>
      <c r="F91" s="17">
        <v>2021</v>
      </c>
      <c r="G91" s="20">
        <v>9789934094200</v>
      </c>
      <c r="H91" s="17" t="s">
        <v>22</v>
      </c>
      <c r="I91" s="17">
        <v>730</v>
      </c>
      <c r="J91" s="17">
        <v>9.59</v>
      </c>
      <c r="K91" s="18">
        <f t="shared" si="10"/>
        <v>7000.7</v>
      </c>
      <c r="L91" s="17" t="s">
        <v>23</v>
      </c>
      <c r="M91" s="17" t="s">
        <v>72</v>
      </c>
      <c r="N91" s="17">
        <v>47</v>
      </c>
      <c r="O91" s="25">
        <v>1.3</v>
      </c>
    </row>
    <row r="92" spans="1:15" ht="17.25" customHeight="1">
      <c r="A92" s="17">
        <v>90</v>
      </c>
      <c r="B92" s="17" t="s">
        <v>322</v>
      </c>
      <c r="C92" s="17" t="s">
        <v>323</v>
      </c>
      <c r="D92" s="17" t="s">
        <v>324</v>
      </c>
      <c r="E92" s="59" t="s">
        <v>279</v>
      </c>
      <c r="F92" s="17">
        <v>2021</v>
      </c>
      <c r="G92" s="94">
        <v>9789934095658</v>
      </c>
      <c r="H92" s="17" t="s">
        <v>22</v>
      </c>
      <c r="I92" s="17">
        <v>750</v>
      </c>
      <c r="J92" s="17">
        <v>6.84</v>
      </c>
      <c r="K92" s="18">
        <f t="shared" si="10"/>
        <v>5130</v>
      </c>
      <c r="L92" s="17" t="s">
        <v>33</v>
      </c>
      <c r="M92" s="17" t="s">
        <v>72</v>
      </c>
      <c r="N92" s="17">
        <v>67</v>
      </c>
      <c r="O92" s="25">
        <v>1.4</v>
      </c>
    </row>
    <row r="93" spans="1:15" ht="20.25" customHeight="1">
      <c r="A93" s="25">
        <v>91</v>
      </c>
      <c r="B93" s="17" t="s">
        <v>305</v>
      </c>
      <c r="C93" s="17" t="s">
        <v>325</v>
      </c>
      <c r="D93" s="17" t="s">
        <v>326</v>
      </c>
      <c r="E93" s="59" t="s">
        <v>279</v>
      </c>
      <c r="F93" s="17">
        <v>2021</v>
      </c>
      <c r="G93" s="20">
        <v>9789934093777</v>
      </c>
      <c r="H93" s="17" t="s">
        <v>22</v>
      </c>
      <c r="I93" s="17">
        <v>460</v>
      </c>
      <c r="J93" s="17">
        <v>10.26</v>
      </c>
      <c r="K93" s="18">
        <f t="shared" si="10"/>
        <v>4719.5999999999995</v>
      </c>
      <c r="L93" s="17" t="s">
        <v>33</v>
      </c>
      <c r="M93" s="17" t="s">
        <v>72</v>
      </c>
      <c r="N93" s="17">
        <v>25</v>
      </c>
      <c r="O93" s="25">
        <v>1.4</v>
      </c>
    </row>
    <row r="94" spans="1:15" ht="20.25" customHeight="1">
      <c r="A94" s="17">
        <v>92</v>
      </c>
      <c r="B94" s="17" t="s">
        <v>327</v>
      </c>
      <c r="C94" s="17" t="s">
        <v>328</v>
      </c>
      <c r="D94" s="17" t="s">
        <v>329</v>
      </c>
      <c r="E94" s="59" t="s">
        <v>279</v>
      </c>
      <c r="F94" s="17">
        <v>2021</v>
      </c>
      <c r="G94" s="20">
        <v>9789934093357</v>
      </c>
      <c r="H94" s="17" t="s">
        <v>22</v>
      </c>
      <c r="I94" s="17">
        <v>590</v>
      </c>
      <c r="J94" s="18">
        <v>13.7</v>
      </c>
      <c r="K94" s="18">
        <f t="shared" si="10"/>
        <v>8083</v>
      </c>
      <c r="L94" s="17" t="s">
        <v>33</v>
      </c>
      <c r="M94" s="17" t="s">
        <v>72</v>
      </c>
      <c r="N94" s="17">
        <v>17</v>
      </c>
      <c r="O94" s="25">
        <v>1.4</v>
      </c>
    </row>
    <row r="95" spans="1:15">
      <c r="A95" s="25">
        <v>93</v>
      </c>
      <c r="B95" s="17" t="s">
        <v>330</v>
      </c>
      <c r="C95" s="17" t="s">
        <v>331</v>
      </c>
      <c r="D95" s="17" t="s">
        <v>332</v>
      </c>
      <c r="E95" s="59" t="s">
        <v>279</v>
      </c>
      <c r="F95" s="17">
        <v>2021</v>
      </c>
      <c r="G95" s="20">
        <v>978993094934</v>
      </c>
      <c r="H95" s="17" t="s">
        <v>22</v>
      </c>
      <c r="I95" s="17">
        <v>300</v>
      </c>
      <c r="J95" s="17">
        <v>10.26</v>
      </c>
      <c r="K95" s="18">
        <f t="shared" si="10"/>
        <v>3078</v>
      </c>
      <c r="L95" s="17" t="s">
        <v>23</v>
      </c>
      <c r="M95" s="17" t="s">
        <v>24</v>
      </c>
      <c r="N95" s="17">
        <v>37</v>
      </c>
      <c r="O95" s="25">
        <v>1.3</v>
      </c>
    </row>
    <row r="96" spans="1:15" ht="20.25" customHeight="1">
      <c r="A96" s="17">
        <v>94</v>
      </c>
      <c r="B96" s="17" t="s">
        <v>258</v>
      </c>
      <c r="C96" s="17" t="s">
        <v>333</v>
      </c>
      <c r="D96" s="17" t="s">
        <v>334</v>
      </c>
      <c r="E96" s="59" t="s">
        <v>279</v>
      </c>
      <c r="F96" s="17">
        <v>2021</v>
      </c>
      <c r="G96" s="20">
        <v>9789934095924</v>
      </c>
      <c r="H96" s="17" t="s">
        <v>22</v>
      </c>
      <c r="I96" s="17">
        <v>300</v>
      </c>
      <c r="J96" s="17">
        <v>10.26</v>
      </c>
      <c r="K96" s="18">
        <f t="shared" si="10"/>
        <v>3078</v>
      </c>
      <c r="L96" s="17" t="s">
        <v>23</v>
      </c>
      <c r="M96" s="17" t="s">
        <v>41</v>
      </c>
      <c r="N96" s="17">
        <v>83</v>
      </c>
      <c r="O96" s="25">
        <v>1.3</v>
      </c>
    </row>
    <row r="97" spans="1:15" ht="17.25" customHeight="1">
      <c r="A97" s="25">
        <v>95</v>
      </c>
      <c r="B97" s="17" t="s">
        <v>335</v>
      </c>
      <c r="C97" s="17" t="s">
        <v>336</v>
      </c>
      <c r="D97" s="17" t="s">
        <v>337</v>
      </c>
      <c r="E97" s="59" t="s">
        <v>279</v>
      </c>
      <c r="F97" s="17">
        <v>2021</v>
      </c>
      <c r="G97" s="20">
        <v>9789934093425</v>
      </c>
      <c r="H97" s="17" t="s">
        <v>22</v>
      </c>
      <c r="I97" s="17">
        <v>797</v>
      </c>
      <c r="J97" s="17">
        <v>10.26</v>
      </c>
      <c r="K97" s="18">
        <f t="shared" si="10"/>
        <v>8177.22</v>
      </c>
      <c r="L97" s="17" t="s">
        <v>23</v>
      </c>
      <c r="M97" s="17" t="s">
        <v>24</v>
      </c>
      <c r="N97" s="17">
        <v>75</v>
      </c>
      <c r="O97" s="25">
        <v>1.3</v>
      </c>
    </row>
    <row r="98" spans="1:15">
      <c r="A98" s="17">
        <v>96</v>
      </c>
      <c r="B98" s="17" t="s">
        <v>338</v>
      </c>
      <c r="C98" s="17" t="s">
        <v>339</v>
      </c>
      <c r="D98" s="17" t="s">
        <v>340</v>
      </c>
      <c r="E98" s="59" t="s">
        <v>279</v>
      </c>
      <c r="F98" s="17">
        <v>2021</v>
      </c>
      <c r="G98" s="20">
        <v>9789934092985</v>
      </c>
      <c r="H98" s="17" t="s">
        <v>22</v>
      </c>
      <c r="I98" s="17">
        <v>570</v>
      </c>
      <c r="J98" s="17">
        <v>10.95</v>
      </c>
      <c r="K98" s="18">
        <f t="shared" si="10"/>
        <v>6241.5</v>
      </c>
      <c r="L98" s="17" t="s">
        <v>33</v>
      </c>
      <c r="M98" s="17" t="s">
        <v>24</v>
      </c>
      <c r="N98" s="17">
        <v>67</v>
      </c>
      <c r="O98" s="25">
        <v>1.4</v>
      </c>
    </row>
    <row r="99" spans="1:15" ht="21.75" customHeight="1">
      <c r="A99" s="25">
        <v>97</v>
      </c>
      <c r="B99" s="17" t="s">
        <v>341</v>
      </c>
      <c r="C99" s="17" t="s">
        <v>342</v>
      </c>
      <c r="D99" s="17" t="s">
        <v>343</v>
      </c>
      <c r="E99" s="59" t="s">
        <v>279</v>
      </c>
      <c r="F99" s="17">
        <v>2021</v>
      </c>
      <c r="G99" s="20">
        <v>9789934097911</v>
      </c>
      <c r="H99" s="17" t="s">
        <v>22</v>
      </c>
      <c r="I99" s="17">
        <v>1190</v>
      </c>
      <c r="J99" s="17">
        <v>6.16</v>
      </c>
      <c r="K99" s="18">
        <f t="shared" si="10"/>
        <v>7330.4000000000005</v>
      </c>
      <c r="L99" s="17" t="s">
        <v>23</v>
      </c>
      <c r="M99" s="17" t="s">
        <v>72</v>
      </c>
      <c r="N99" s="17">
        <v>62</v>
      </c>
      <c r="O99" s="25">
        <v>1.3</v>
      </c>
    </row>
    <row r="100" spans="1:15" ht="16.5" customHeight="1">
      <c r="A100" s="17">
        <v>98</v>
      </c>
      <c r="B100" s="17" t="s">
        <v>344</v>
      </c>
      <c r="C100" s="17" t="s">
        <v>345</v>
      </c>
      <c r="D100" s="17" t="s">
        <v>346</v>
      </c>
      <c r="E100" s="59" t="s">
        <v>279</v>
      </c>
      <c r="F100" s="17">
        <v>2021</v>
      </c>
      <c r="G100" s="20">
        <v>9789934095573</v>
      </c>
      <c r="H100" s="17" t="s">
        <v>22</v>
      </c>
      <c r="I100" s="17">
        <v>440</v>
      </c>
      <c r="J100" s="17">
        <v>9.59</v>
      </c>
      <c r="K100" s="18">
        <f t="shared" si="10"/>
        <v>4219.6000000000004</v>
      </c>
      <c r="L100" s="17" t="s">
        <v>23</v>
      </c>
      <c r="M100" s="17" t="s">
        <v>72</v>
      </c>
      <c r="N100" s="17">
        <v>85</v>
      </c>
      <c r="O100" s="25">
        <v>1.3</v>
      </c>
    </row>
    <row r="101" spans="1:15" ht="18" customHeight="1">
      <c r="A101" s="25">
        <v>99</v>
      </c>
      <c r="B101" s="17" t="s">
        <v>233</v>
      </c>
      <c r="C101" s="17" t="s">
        <v>347</v>
      </c>
      <c r="D101" s="17" t="s">
        <v>348</v>
      </c>
      <c r="E101" s="59" t="s">
        <v>279</v>
      </c>
      <c r="F101" s="17">
        <v>2021</v>
      </c>
      <c r="G101" s="20">
        <v>9789934095276</v>
      </c>
      <c r="H101" s="17" t="s">
        <v>22</v>
      </c>
      <c r="I101" s="17">
        <v>800</v>
      </c>
      <c r="J101" s="17">
        <v>7.31</v>
      </c>
      <c r="K101" s="18">
        <f t="shared" si="10"/>
        <v>5848</v>
      </c>
      <c r="L101" s="17" t="s">
        <v>23</v>
      </c>
      <c r="M101" s="17" t="s">
        <v>72</v>
      </c>
      <c r="N101" s="17">
        <v>108</v>
      </c>
      <c r="O101" s="25">
        <v>1.3</v>
      </c>
    </row>
    <row r="102" spans="1:15" ht="21" customHeight="1">
      <c r="A102" s="17">
        <v>100</v>
      </c>
      <c r="B102" s="17" t="s">
        <v>349</v>
      </c>
      <c r="C102" s="17" t="s">
        <v>350</v>
      </c>
      <c r="D102" s="17" t="s">
        <v>351</v>
      </c>
      <c r="E102" s="59" t="s">
        <v>279</v>
      </c>
      <c r="F102" s="17">
        <v>2021</v>
      </c>
      <c r="G102" s="20">
        <v>9789934097089</v>
      </c>
      <c r="H102" s="17" t="s">
        <v>22</v>
      </c>
      <c r="I102" s="17">
        <v>700</v>
      </c>
      <c r="J102" s="17">
        <v>8.2100000000000009</v>
      </c>
      <c r="K102" s="18">
        <f t="shared" si="10"/>
        <v>5747.0000000000009</v>
      </c>
      <c r="L102" s="17" t="s">
        <v>23</v>
      </c>
      <c r="M102" s="17" t="s">
        <v>72</v>
      </c>
      <c r="N102" s="17">
        <v>48</v>
      </c>
      <c r="O102" s="25">
        <v>1.4</v>
      </c>
    </row>
    <row r="103" spans="1:15" ht="17.25" customHeight="1">
      <c r="A103" s="25">
        <v>101</v>
      </c>
      <c r="B103" s="17" t="s">
        <v>322</v>
      </c>
      <c r="C103" s="17" t="s">
        <v>323</v>
      </c>
      <c r="D103" s="17" t="s">
        <v>352</v>
      </c>
      <c r="E103" s="59" t="s">
        <v>279</v>
      </c>
      <c r="F103" s="17">
        <v>2021</v>
      </c>
      <c r="G103" s="20">
        <v>9789934097218</v>
      </c>
      <c r="H103" s="17" t="s">
        <v>22</v>
      </c>
      <c r="I103" s="17">
        <v>650</v>
      </c>
      <c r="J103" s="17">
        <v>7.53</v>
      </c>
      <c r="K103" s="18">
        <f t="shared" si="10"/>
        <v>4894.5</v>
      </c>
      <c r="L103" s="17" t="s">
        <v>33</v>
      </c>
      <c r="M103" s="17" t="s">
        <v>72</v>
      </c>
      <c r="N103" s="17">
        <v>51</v>
      </c>
      <c r="O103" s="25">
        <v>1.4</v>
      </c>
    </row>
    <row r="104" spans="1:15" ht="18" customHeight="1">
      <c r="A104" s="17">
        <v>102</v>
      </c>
      <c r="B104" s="17" t="s">
        <v>353</v>
      </c>
      <c r="C104" s="17" t="s">
        <v>354</v>
      </c>
      <c r="D104" s="17" t="s">
        <v>355</v>
      </c>
      <c r="E104" s="59" t="s">
        <v>279</v>
      </c>
      <c r="F104" s="17">
        <v>2021</v>
      </c>
      <c r="G104" s="20">
        <v>9789934097249</v>
      </c>
      <c r="H104" s="17" t="s">
        <v>22</v>
      </c>
      <c r="I104" s="17">
        <v>1100</v>
      </c>
      <c r="J104" s="17">
        <v>6.84</v>
      </c>
      <c r="K104" s="18">
        <f t="shared" si="10"/>
        <v>7524</v>
      </c>
      <c r="L104" s="17" t="s">
        <v>33</v>
      </c>
      <c r="M104" s="17" t="s">
        <v>72</v>
      </c>
      <c r="N104" s="17">
        <v>88</v>
      </c>
      <c r="O104" s="25">
        <v>1.4</v>
      </c>
    </row>
    <row r="105" spans="1:15" ht="20.25" customHeight="1">
      <c r="A105" s="25">
        <v>103</v>
      </c>
      <c r="B105" s="17" t="s">
        <v>284</v>
      </c>
      <c r="C105" s="17" t="s">
        <v>285</v>
      </c>
      <c r="D105" s="17" t="s">
        <v>356</v>
      </c>
      <c r="E105" s="59" t="s">
        <v>279</v>
      </c>
      <c r="F105" s="17">
        <v>2021</v>
      </c>
      <c r="G105" s="20">
        <v>9789934093685</v>
      </c>
      <c r="H105" s="17" t="s">
        <v>22</v>
      </c>
      <c r="I105" s="17">
        <v>615</v>
      </c>
      <c r="J105" s="17">
        <v>11.64</v>
      </c>
      <c r="K105" s="18">
        <f t="shared" si="10"/>
        <v>7158.6</v>
      </c>
      <c r="L105" s="17" t="s">
        <v>33</v>
      </c>
      <c r="M105" s="17" t="s">
        <v>72</v>
      </c>
      <c r="N105" s="17">
        <v>42</v>
      </c>
      <c r="O105" s="25">
        <v>1.4</v>
      </c>
    </row>
    <row r="106" spans="1:15" ht="31.5" customHeight="1">
      <c r="A106" s="17">
        <v>104</v>
      </c>
      <c r="B106" s="17" t="s">
        <v>357</v>
      </c>
      <c r="C106" s="17" t="s">
        <v>358</v>
      </c>
      <c r="D106" s="17" t="s">
        <v>359</v>
      </c>
      <c r="E106" s="59" t="s">
        <v>279</v>
      </c>
      <c r="F106" s="17">
        <v>2021</v>
      </c>
      <c r="G106" s="20">
        <v>9789934094743</v>
      </c>
      <c r="H106" s="17" t="s">
        <v>22</v>
      </c>
      <c r="I106" s="17">
        <v>1220</v>
      </c>
      <c r="J106" s="17">
        <v>10.26</v>
      </c>
      <c r="K106" s="18">
        <f t="shared" si="10"/>
        <v>12517.199999999999</v>
      </c>
      <c r="L106" s="17" t="s">
        <v>33</v>
      </c>
      <c r="M106" s="17" t="s">
        <v>89</v>
      </c>
      <c r="N106" s="17">
        <v>44</v>
      </c>
      <c r="O106" s="25">
        <v>1.4</v>
      </c>
    </row>
    <row r="107" spans="1:15">
      <c r="A107" s="25">
        <v>105</v>
      </c>
      <c r="B107" s="17" t="s">
        <v>233</v>
      </c>
      <c r="C107" s="17" t="s">
        <v>347</v>
      </c>
      <c r="D107" s="17" t="s">
        <v>360</v>
      </c>
      <c r="E107" s="59" t="s">
        <v>279</v>
      </c>
      <c r="F107" s="17">
        <v>2021</v>
      </c>
      <c r="G107" s="20">
        <v>9789934096808</v>
      </c>
      <c r="H107" s="17" t="s">
        <v>22</v>
      </c>
      <c r="I107" s="17">
        <v>325</v>
      </c>
      <c r="J107" s="17">
        <v>10.95</v>
      </c>
      <c r="K107" s="18">
        <f t="shared" si="10"/>
        <v>3558.7499999999995</v>
      </c>
      <c r="L107" s="17" t="s">
        <v>23</v>
      </c>
      <c r="M107" s="17" t="s">
        <v>24</v>
      </c>
      <c r="N107" s="17">
        <v>36</v>
      </c>
      <c r="O107" s="25">
        <v>1.3</v>
      </c>
    </row>
    <row r="108" spans="1:15">
      <c r="A108" s="17">
        <v>106</v>
      </c>
      <c r="B108" s="17" t="s">
        <v>280</v>
      </c>
      <c r="C108" s="17" t="s">
        <v>361</v>
      </c>
      <c r="D108" s="17" t="s">
        <v>362</v>
      </c>
      <c r="E108" s="59" t="s">
        <v>279</v>
      </c>
      <c r="F108" s="17">
        <v>2021</v>
      </c>
      <c r="G108" s="20">
        <v>9789934095191</v>
      </c>
      <c r="H108" s="17" t="s">
        <v>22</v>
      </c>
      <c r="I108" s="17">
        <v>610</v>
      </c>
      <c r="J108" s="17">
        <v>10.95</v>
      </c>
      <c r="K108" s="18">
        <f t="shared" si="10"/>
        <v>6679.5</v>
      </c>
      <c r="L108" s="17" t="s">
        <v>23</v>
      </c>
      <c r="M108" s="17" t="s">
        <v>24</v>
      </c>
      <c r="N108" s="17">
        <v>64</v>
      </c>
      <c r="O108" s="25">
        <v>1.3</v>
      </c>
    </row>
    <row r="109" spans="1:15">
      <c r="A109" s="25">
        <v>107</v>
      </c>
      <c r="B109" s="17" t="s">
        <v>363</v>
      </c>
      <c r="C109" s="17" t="s">
        <v>364</v>
      </c>
      <c r="D109" s="17" t="s">
        <v>365</v>
      </c>
      <c r="E109" s="59" t="s">
        <v>279</v>
      </c>
      <c r="F109" s="17">
        <v>2021</v>
      </c>
      <c r="G109" s="20">
        <v>9789934096525</v>
      </c>
      <c r="H109" s="17" t="s">
        <v>22</v>
      </c>
      <c r="I109" s="17">
        <v>800</v>
      </c>
      <c r="J109" s="17">
        <v>9.59</v>
      </c>
      <c r="K109" s="18">
        <f t="shared" si="10"/>
        <v>7672</v>
      </c>
      <c r="L109" s="17" t="s">
        <v>23</v>
      </c>
      <c r="M109" s="17" t="s">
        <v>24</v>
      </c>
      <c r="N109" s="17">
        <v>82</v>
      </c>
      <c r="O109" s="25">
        <v>1.3</v>
      </c>
    </row>
    <row r="110" spans="1:15">
      <c r="A110" s="17">
        <v>108</v>
      </c>
      <c r="B110" s="17" t="s">
        <v>366</v>
      </c>
      <c r="C110" s="17" t="s">
        <v>367</v>
      </c>
      <c r="D110" s="17" t="s">
        <v>368</v>
      </c>
      <c r="E110" s="59" t="s">
        <v>279</v>
      </c>
      <c r="F110" s="17">
        <v>2021</v>
      </c>
      <c r="G110" s="20">
        <v>9789934096402</v>
      </c>
      <c r="H110" s="17" t="s">
        <v>22</v>
      </c>
      <c r="I110" s="17">
        <v>300</v>
      </c>
      <c r="J110" s="17">
        <v>11.64</v>
      </c>
      <c r="K110" s="18">
        <f t="shared" si="10"/>
        <v>3492</v>
      </c>
      <c r="L110" s="17" t="s">
        <v>23</v>
      </c>
      <c r="M110" s="17" t="s">
        <v>24</v>
      </c>
      <c r="N110" s="17">
        <v>85</v>
      </c>
      <c r="O110" s="25">
        <v>1.3</v>
      </c>
    </row>
    <row r="111" spans="1:15" ht="18" customHeight="1">
      <c r="A111" s="25">
        <v>109</v>
      </c>
      <c r="B111" s="17" t="s">
        <v>369</v>
      </c>
      <c r="C111" s="17" t="s">
        <v>370</v>
      </c>
      <c r="D111" s="17" t="s">
        <v>371</v>
      </c>
      <c r="E111" s="59" t="s">
        <v>279</v>
      </c>
      <c r="F111" s="17">
        <v>2021</v>
      </c>
      <c r="G111" s="20">
        <v>9789934096303</v>
      </c>
      <c r="H111" s="17" t="s">
        <v>29</v>
      </c>
      <c r="I111" s="17">
        <v>300</v>
      </c>
      <c r="J111" s="18">
        <v>8.9</v>
      </c>
      <c r="K111" s="18">
        <f t="shared" si="10"/>
        <v>2670</v>
      </c>
      <c r="L111" s="17" t="s">
        <v>23</v>
      </c>
      <c r="M111" s="17" t="s">
        <v>41</v>
      </c>
      <c r="N111" s="17">
        <v>25</v>
      </c>
      <c r="O111" s="25">
        <v>1.3</v>
      </c>
    </row>
    <row r="112" spans="1:15" ht="30">
      <c r="A112" s="17">
        <v>110</v>
      </c>
      <c r="B112" s="17" t="s">
        <v>372</v>
      </c>
      <c r="C112" s="17" t="s">
        <v>373</v>
      </c>
      <c r="D112" s="17" t="s">
        <v>374</v>
      </c>
      <c r="E112" s="59" t="s">
        <v>279</v>
      </c>
      <c r="F112" s="17">
        <v>2021</v>
      </c>
      <c r="G112" s="20">
        <v>9789934092800</v>
      </c>
      <c r="H112" s="17" t="s">
        <v>22</v>
      </c>
      <c r="I112" s="17">
        <v>1100</v>
      </c>
      <c r="J112" s="17">
        <v>9.98</v>
      </c>
      <c r="K112" s="18">
        <f t="shared" si="10"/>
        <v>10978</v>
      </c>
      <c r="L112" s="17" t="s">
        <v>23</v>
      </c>
      <c r="M112" s="17" t="s">
        <v>72</v>
      </c>
      <c r="N112" s="17">
        <v>79</v>
      </c>
      <c r="O112" s="25">
        <v>1.3</v>
      </c>
    </row>
    <row r="113" spans="1:15" ht="30">
      <c r="A113" s="25">
        <v>111</v>
      </c>
      <c r="B113" s="17" t="s">
        <v>258</v>
      </c>
      <c r="C113" s="17" t="s">
        <v>375</v>
      </c>
      <c r="D113" s="17" t="s">
        <v>376</v>
      </c>
      <c r="E113" s="59" t="s">
        <v>279</v>
      </c>
      <c r="F113" s="17">
        <v>2021</v>
      </c>
      <c r="G113" s="20">
        <v>9789934095023</v>
      </c>
      <c r="H113" s="17" t="s">
        <v>22</v>
      </c>
      <c r="I113" s="17">
        <v>680</v>
      </c>
      <c r="J113" s="18">
        <v>8.9</v>
      </c>
      <c r="K113" s="18">
        <f t="shared" si="10"/>
        <v>6052</v>
      </c>
      <c r="L113" s="17" t="s">
        <v>23</v>
      </c>
      <c r="M113" s="17" t="s">
        <v>72</v>
      </c>
      <c r="N113" s="17">
        <v>66</v>
      </c>
      <c r="O113" s="25">
        <v>1.3</v>
      </c>
    </row>
    <row r="114" spans="1:15" ht="19.5" customHeight="1">
      <c r="A114" s="17">
        <v>112</v>
      </c>
      <c r="B114" s="17" t="s">
        <v>317</v>
      </c>
      <c r="C114" s="17" t="s">
        <v>377</v>
      </c>
      <c r="D114" s="17" t="s">
        <v>378</v>
      </c>
      <c r="E114" s="59" t="s">
        <v>279</v>
      </c>
      <c r="F114" s="17">
        <v>2021</v>
      </c>
      <c r="G114" s="20">
        <v>9789934096686</v>
      </c>
      <c r="H114" s="17" t="s">
        <v>22</v>
      </c>
      <c r="I114" s="17">
        <v>570</v>
      </c>
      <c r="J114" s="17">
        <v>8.2100000000000009</v>
      </c>
      <c r="K114" s="18">
        <f t="shared" si="10"/>
        <v>4679.7000000000007</v>
      </c>
      <c r="L114" s="17" t="s">
        <v>23</v>
      </c>
      <c r="M114" s="17" t="s">
        <v>72</v>
      </c>
      <c r="N114" s="17">
        <v>32</v>
      </c>
      <c r="O114" s="25" t="s">
        <v>42</v>
      </c>
    </row>
    <row r="115" spans="1:15" ht="16.5" customHeight="1">
      <c r="A115" s="25">
        <v>113</v>
      </c>
      <c r="B115" s="17" t="s">
        <v>287</v>
      </c>
      <c r="C115" s="17" t="s">
        <v>288</v>
      </c>
      <c r="D115" s="17" t="s">
        <v>379</v>
      </c>
      <c r="E115" s="59" t="s">
        <v>279</v>
      </c>
      <c r="F115" s="17">
        <v>2021</v>
      </c>
      <c r="G115" s="20">
        <v>9789934098000</v>
      </c>
      <c r="H115" s="17" t="s">
        <v>22</v>
      </c>
      <c r="I115" s="17">
        <v>480</v>
      </c>
      <c r="J115" s="17">
        <v>8.2100000000000009</v>
      </c>
      <c r="K115" s="18">
        <f t="shared" si="10"/>
        <v>3940.8</v>
      </c>
      <c r="L115" s="17" t="s">
        <v>23</v>
      </c>
      <c r="M115" s="17" t="s">
        <v>72</v>
      </c>
      <c r="N115" s="17">
        <v>47</v>
      </c>
      <c r="O115" s="25" t="s">
        <v>42</v>
      </c>
    </row>
    <row r="116" spans="1:15" ht="21" customHeight="1">
      <c r="A116" s="17">
        <v>114</v>
      </c>
      <c r="B116" s="17" t="s">
        <v>135</v>
      </c>
      <c r="C116" s="17" t="s">
        <v>380</v>
      </c>
      <c r="D116" s="17" t="s">
        <v>381</v>
      </c>
      <c r="E116" s="59" t="s">
        <v>279</v>
      </c>
      <c r="F116" s="17">
        <v>2021</v>
      </c>
      <c r="G116" s="20">
        <v>9789934097003</v>
      </c>
      <c r="H116" s="17" t="s">
        <v>22</v>
      </c>
      <c r="I116" s="17">
        <v>740</v>
      </c>
      <c r="J116" s="17">
        <v>6.84</v>
      </c>
      <c r="K116" s="18">
        <f t="shared" si="10"/>
        <v>5061.5999999999995</v>
      </c>
      <c r="L116" s="17" t="s">
        <v>23</v>
      </c>
      <c r="M116" s="17" t="s">
        <v>41</v>
      </c>
      <c r="N116" s="17">
        <v>52</v>
      </c>
      <c r="O116" s="25" t="s">
        <v>42</v>
      </c>
    </row>
    <row r="117" spans="1:15" ht="21" customHeight="1">
      <c r="A117" s="25">
        <v>115</v>
      </c>
      <c r="B117" s="17" t="s">
        <v>382</v>
      </c>
      <c r="C117" s="17" t="s">
        <v>383</v>
      </c>
      <c r="D117" s="17" t="s">
        <v>384</v>
      </c>
      <c r="E117" s="59" t="s">
        <v>279</v>
      </c>
      <c r="F117" s="17">
        <v>2021</v>
      </c>
      <c r="G117" s="20">
        <v>9789934097287</v>
      </c>
      <c r="H117" s="17" t="s">
        <v>22</v>
      </c>
      <c r="I117" s="17">
        <v>890</v>
      </c>
      <c r="J117" s="17">
        <v>6.16</v>
      </c>
      <c r="K117" s="18">
        <f t="shared" si="10"/>
        <v>5482.4000000000005</v>
      </c>
      <c r="L117" s="17" t="s">
        <v>23</v>
      </c>
      <c r="M117" s="17" t="s">
        <v>72</v>
      </c>
      <c r="N117" s="17">
        <v>94</v>
      </c>
      <c r="O117" s="25" t="s">
        <v>42</v>
      </c>
    </row>
    <row r="118" spans="1:15" ht="22.5" customHeight="1">
      <c r="A118" s="17">
        <v>116</v>
      </c>
      <c r="B118" s="17" t="s">
        <v>305</v>
      </c>
      <c r="C118" s="17" t="s">
        <v>325</v>
      </c>
      <c r="D118" s="17" t="s">
        <v>385</v>
      </c>
      <c r="E118" s="59" t="s">
        <v>279</v>
      </c>
      <c r="F118" s="17">
        <v>2021</v>
      </c>
      <c r="G118" s="20">
        <v>9789934096662</v>
      </c>
      <c r="H118" s="17" t="s">
        <v>22</v>
      </c>
      <c r="I118" s="17">
        <v>490</v>
      </c>
      <c r="J118" s="17">
        <v>13.01</v>
      </c>
      <c r="K118" s="18">
        <f t="shared" si="10"/>
        <v>6374.9</v>
      </c>
      <c r="L118" s="17" t="s">
        <v>23</v>
      </c>
      <c r="M118" s="17" t="s">
        <v>72</v>
      </c>
      <c r="N118" s="17">
        <v>26</v>
      </c>
      <c r="O118" s="25" t="s">
        <v>47</v>
      </c>
    </row>
    <row r="119" spans="1:15" ht="21.75" customHeight="1">
      <c r="A119" s="25">
        <v>117</v>
      </c>
      <c r="B119" s="17" t="s">
        <v>145</v>
      </c>
      <c r="C119" s="17" t="s">
        <v>386</v>
      </c>
      <c r="D119" s="17" t="s">
        <v>387</v>
      </c>
      <c r="E119" s="59" t="s">
        <v>279</v>
      </c>
      <c r="F119" s="17">
        <v>2021</v>
      </c>
      <c r="G119" s="20">
        <v>9789934098185</v>
      </c>
      <c r="H119" s="17" t="s">
        <v>22</v>
      </c>
      <c r="I119" s="17">
        <v>300</v>
      </c>
      <c r="J119" s="17">
        <v>10.220000000000001</v>
      </c>
      <c r="K119" s="18">
        <f t="shared" si="10"/>
        <v>3066</v>
      </c>
      <c r="L119" s="17" t="s">
        <v>23</v>
      </c>
      <c r="M119" s="17" t="s">
        <v>41</v>
      </c>
      <c r="N119" s="17">
        <v>29</v>
      </c>
      <c r="O119" s="25" t="s">
        <v>42</v>
      </c>
    </row>
    <row r="120" spans="1:15" ht="17.25" customHeight="1">
      <c r="A120" s="17">
        <v>118</v>
      </c>
      <c r="B120" s="17" t="s">
        <v>388</v>
      </c>
      <c r="C120" s="17" t="s">
        <v>389</v>
      </c>
      <c r="D120" s="17" t="s">
        <v>390</v>
      </c>
      <c r="E120" s="59" t="s">
        <v>279</v>
      </c>
      <c r="F120" s="17">
        <v>2021</v>
      </c>
      <c r="G120" s="20">
        <v>9789934097171</v>
      </c>
      <c r="H120" s="17" t="s">
        <v>22</v>
      </c>
      <c r="I120" s="17">
        <v>300</v>
      </c>
      <c r="J120" s="17">
        <v>7.98</v>
      </c>
      <c r="K120" s="18">
        <f t="shared" si="10"/>
        <v>2394</v>
      </c>
      <c r="L120" s="17" t="s">
        <v>23</v>
      </c>
      <c r="M120" s="17" t="s">
        <v>24</v>
      </c>
      <c r="N120" s="17">
        <v>29</v>
      </c>
      <c r="O120" s="25">
        <v>1.3</v>
      </c>
    </row>
    <row r="121" spans="1:15">
      <c r="A121" s="25">
        <v>119</v>
      </c>
      <c r="B121" s="17" t="s">
        <v>391</v>
      </c>
      <c r="C121" s="17" t="s">
        <v>392</v>
      </c>
      <c r="D121" s="17" t="s">
        <v>393</v>
      </c>
      <c r="E121" s="59" t="s">
        <v>279</v>
      </c>
      <c r="F121" s="17">
        <v>2021</v>
      </c>
      <c r="G121" s="20">
        <v>9789934097478</v>
      </c>
      <c r="H121" s="17" t="s">
        <v>22</v>
      </c>
      <c r="I121" s="17">
        <v>300</v>
      </c>
      <c r="J121" s="17">
        <v>10.95</v>
      </c>
      <c r="K121" s="18">
        <f t="shared" si="10"/>
        <v>3285</v>
      </c>
      <c r="L121" s="17" t="s">
        <v>23</v>
      </c>
      <c r="M121" s="17" t="s">
        <v>24</v>
      </c>
      <c r="N121" s="17">
        <v>49</v>
      </c>
      <c r="O121" s="25" t="s">
        <v>394</v>
      </c>
    </row>
    <row r="122" spans="1:15">
      <c r="A122" s="17">
        <v>120</v>
      </c>
      <c r="B122" s="17" t="s">
        <v>395</v>
      </c>
      <c r="C122" s="17" t="s">
        <v>396</v>
      </c>
      <c r="D122" s="17" t="s">
        <v>397</v>
      </c>
      <c r="E122" s="59" t="s">
        <v>279</v>
      </c>
      <c r="F122" s="17">
        <v>2021</v>
      </c>
      <c r="G122" s="20">
        <v>9789934096457</v>
      </c>
      <c r="H122" s="17" t="s">
        <v>22</v>
      </c>
      <c r="I122" s="17">
        <v>415</v>
      </c>
      <c r="J122" s="17">
        <v>12.32</v>
      </c>
      <c r="K122" s="18">
        <f t="shared" si="10"/>
        <v>5112.8</v>
      </c>
      <c r="L122" s="17" t="s">
        <v>23</v>
      </c>
      <c r="M122" s="17" t="s">
        <v>24</v>
      </c>
      <c r="N122" s="17">
        <v>54</v>
      </c>
      <c r="O122" s="25" t="s">
        <v>42</v>
      </c>
    </row>
    <row r="123" spans="1:15">
      <c r="A123" s="25">
        <v>121</v>
      </c>
      <c r="B123" s="17" t="s">
        <v>258</v>
      </c>
      <c r="C123" s="17" t="s">
        <v>375</v>
      </c>
      <c r="D123" s="17" t="s">
        <v>398</v>
      </c>
      <c r="E123" s="59" t="s">
        <v>279</v>
      </c>
      <c r="F123" s="17">
        <v>2021</v>
      </c>
      <c r="G123" s="20">
        <v>9789934097331</v>
      </c>
      <c r="H123" s="17" t="s">
        <v>22</v>
      </c>
      <c r="I123" s="17">
        <v>570</v>
      </c>
      <c r="J123" s="17">
        <v>10.95</v>
      </c>
      <c r="K123" s="18">
        <f t="shared" si="10"/>
        <v>6241.5</v>
      </c>
      <c r="L123" s="17" t="s">
        <v>23</v>
      </c>
      <c r="M123" s="17" t="s">
        <v>24</v>
      </c>
      <c r="N123" s="17">
        <v>97</v>
      </c>
      <c r="O123" s="25" t="s">
        <v>42</v>
      </c>
    </row>
    <row r="124" spans="1:15">
      <c r="A124" s="17">
        <v>122</v>
      </c>
      <c r="B124" s="17" t="s">
        <v>399</v>
      </c>
      <c r="C124" s="17" t="s">
        <v>400</v>
      </c>
      <c r="D124" s="17" t="s">
        <v>401</v>
      </c>
      <c r="E124" s="59" t="s">
        <v>279</v>
      </c>
      <c r="F124" s="17">
        <v>2021</v>
      </c>
      <c r="G124" s="20">
        <v>9789934097102</v>
      </c>
      <c r="H124" s="17" t="s">
        <v>22</v>
      </c>
      <c r="I124" s="17">
        <v>240</v>
      </c>
      <c r="J124" s="17">
        <v>10.220000000000001</v>
      </c>
      <c r="K124" s="18">
        <f t="shared" si="10"/>
        <v>2452.8000000000002</v>
      </c>
      <c r="L124" s="17" t="s">
        <v>23</v>
      </c>
      <c r="M124" s="17" t="s">
        <v>24</v>
      </c>
      <c r="N124" s="17">
        <v>32</v>
      </c>
      <c r="O124" s="25" t="s">
        <v>42</v>
      </c>
    </row>
    <row r="125" spans="1:15">
      <c r="A125" s="25">
        <v>123</v>
      </c>
      <c r="B125" s="17" t="s">
        <v>135</v>
      </c>
      <c r="C125" s="17" t="s">
        <v>402</v>
      </c>
      <c r="D125" s="17" t="s">
        <v>403</v>
      </c>
      <c r="E125" s="59" t="s">
        <v>279</v>
      </c>
      <c r="F125" s="17">
        <v>2021</v>
      </c>
      <c r="G125" s="20">
        <v>9789934096433</v>
      </c>
      <c r="H125" s="17" t="s">
        <v>22</v>
      </c>
      <c r="I125" s="17">
        <v>300</v>
      </c>
      <c r="J125" s="17">
        <v>10.95</v>
      </c>
      <c r="K125" s="18">
        <f t="shared" si="10"/>
        <v>3285</v>
      </c>
      <c r="L125" s="17" t="s">
        <v>23</v>
      </c>
      <c r="M125" s="17" t="s">
        <v>24</v>
      </c>
      <c r="N125" s="17">
        <v>95</v>
      </c>
      <c r="O125" s="25" t="s">
        <v>42</v>
      </c>
    </row>
    <row r="126" spans="1:15">
      <c r="A126" s="17">
        <v>124</v>
      </c>
      <c r="B126" s="17" t="s">
        <v>404</v>
      </c>
      <c r="C126" s="17" t="s">
        <v>405</v>
      </c>
      <c r="D126" s="17" t="s">
        <v>406</v>
      </c>
      <c r="E126" s="59" t="s">
        <v>279</v>
      </c>
      <c r="F126" s="17">
        <v>2021</v>
      </c>
      <c r="G126" s="20">
        <v>9789934095757</v>
      </c>
      <c r="H126" s="17" t="s">
        <v>22</v>
      </c>
      <c r="I126" s="17">
        <v>870</v>
      </c>
      <c r="J126" s="17">
        <v>9.59</v>
      </c>
      <c r="K126" s="18">
        <f t="shared" si="10"/>
        <v>8343.2999999999993</v>
      </c>
      <c r="L126" s="17" t="s">
        <v>23</v>
      </c>
      <c r="M126" s="17" t="s">
        <v>24</v>
      </c>
      <c r="N126" s="17">
        <v>68</v>
      </c>
      <c r="O126" s="25" t="s">
        <v>42</v>
      </c>
    </row>
    <row r="127" spans="1:15">
      <c r="A127" s="25">
        <v>125</v>
      </c>
      <c r="B127" s="17" t="s">
        <v>407</v>
      </c>
      <c r="C127" s="17" t="s">
        <v>408</v>
      </c>
      <c r="D127" s="17" t="s">
        <v>409</v>
      </c>
      <c r="E127" s="59" t="s">
        <v>279</v>
      </c>
      <c r="F127" s="17">
        <v>2021</v>
      </c>
      <c r="G127" s="20">
        <v>9789934097799</v>
      </c>
      <c r="H127" s="17" t="s">
        <v>22</v>
      </c>
      <c r="I127" s="17">
        <v>480</v>
      </c>
      <c r="J127" s="17">
        <v>7.31</v>
      </c>
      <c r="K127" s="18">
        <f t="shared" si="10"/>
        <v>3508.7999999999997</v>
      </c>
      <c r="L127" s="17" t="s">
        <v>23</v>
      </c>
      <c r="M127" s="17" t="s">
        <v>24</v>
      </c>
      <c r="N127" s="17">
        <v>63</v>
      </c>
      <c r="O127" s="25" t="s">
        <v>42</v>
      </c>
    </row>
    <row r="128" spans="1:15">
      <c r="A128" s="17">
        <v>126</v>
      </c>
      <c r="B128" s="17" t="s">
        <v>353</v>
      </c>
      <c r="C128" s="17" t="s">
        <v>410</v>
      </c>
      <c r="D128" s="17" t="s">
        <v>411</v>
      </c>
      <c r="E128" s="59" t="s">
        <v>279</v>
      </c>
      <c r="F128" s="17">
        <v>2021</v>
      </c>
      <c r="G128" s="20">
        <v>9789934098017</v>
      </c>
      <c r="H128" s="17" t="s">
        <v>22</v>
      </c>
      <c r="I128" s="17">
        <v>400</v>
      </c>
      <c r="J128" s="17">
        <v>9.59</v>
      </c>
      <c r="K128" s="18">
        <f t="shared" si="10"/>
        <v>3836</v>
      </c>
      <c r="L128" s="17" t="s">
        <v>33</v>
      </c>
      <c r="M128" s="17" t="s">
        <v>24</v>
      </c>
      <c r="N128" s="17">
        <v>11</v>
      </c>
      <c r="O128" s="25" t="s">
        <v>47</v>
      </c>
    </row>
    <row r="129" spans="1:15">
      <c r="A129" s="25">
        <v>127</v>
      </c>
      <c r="B129" s="17" t="s">
        <v>412</v>
      </c>
      <c r="C129" s="17" t="s">
        <v>413</v>
      </c>
      <c r="D129" s="17" t="s">
        <v>414</v>
      </c>
      <c r="E129" s="59" t="s">
        <v>279</v>
      </c>
      <c r="F129" s="17">
        <v>2021</v>
      </c>
      <c r="G129" s="20">
        <v>9789934098123</v>
      </c>
      <c r="H129" s="17" t="s">
        <v>22</v>
      </c>
      <c r="I129" s="17">
        <v>800</v>
      </c>
      <c r="J129" s="17">
        <v>10.95</v>
      </c>
      <c r="K129" s="18">
        <f t="shared" si="10"/>
        <v>8760</v>
      </c>
      <c r="L129" s="17" t="s">
        <v>33</v>
      </c>
      <c r="M129" s="17" t="s">
        <v>24</v>
      </c>
      <c r="N129" s="17">
        <v>25</v>
      </c>
      <c r="O129" s="25" t="s">
        <v>47</v>
      </c>
    </row>
    <row r="130" spans="1:15">
      <c r="A130" s="17">
        <v>128</v>
      </c>
      <c r="B130" s="17" t="s">
        <v>415</v>
      </c>
      <c r="C130" s="17" t="s">
        <v>416</v>
      </c>
      <c r="D130" s="17" t="s">
        <v>417</v>
      </c>
      <c r="E130" s="59" t="s">
        <v>279</v>
      </c>
      <c r="F130" s="17">
        <v>2021</v>
      </c>
      <c r="G130" s="20">
        <v>9789934095306</v>
      </c>
      <c r="H130" s="17" t="s">
        <v>22</v>
      </c>
      <c r="I130" s="17">
        <v>900</v>
      </c>
      <c r="J130" s="17">
        <v>11.64</v>
      </c>
      <c r="K130" s="18">
        <f t="shared" si="10"/>
        <v>10476</v>
      </c>
      <c r="L130" s="17" t="s">
        <v>33</v>
      </c>
      <c r="M130" s="17" t="s">
        <v>24</v>
      </c>
      <c r="N130" s="17">
        <v>12</v>
      </c>
      <c r="O130" s="25" t="s">
        <v>47</v>
      </c>
    </row>
    <row r="131" spans="1:15" ht="21.75" customHeight="1">
      <c r="A131" s="25">
        <v>129</v>
      </c>
      <c r="B131" s="17" t="s">
        <v>418</v>
      </c>
      <c r="C131" s="17" t="s">
        <v>419</v>
      </c>
      <c r="D131" s="17" t="s">
        <v>420</v>
      </c>
      <c r="E131" s="59" t="s">
        <v>279</v>
      </c>
      <c r="F131" s="17">
        <v>2021</v>
      </c>
      <c r="G131" s="20">
        <v>9789934098376</v>
      </c>
      <c r="H131" s="17" t="s">
        <v>22</v>
      </c>
      <c r="I131" s="17">
        <v>841</v>
      </c>
      <c r="J131" s="17">
        <v>28.77</v>
      </c>
      <c r="K131" s="18">
        <f t="shared" si="10"/>
        <v>24195.57</v>
      </c>
      <c r="L131" s="17" t="s">
        <v>23</v>
      </c>
      <c r="M131" s="17" t="s">
        <v>421</v>
      </c>
      <c r="N131" s="17">
        <v>3</v>
      </c>
      <c r="O131" s="25" t="s">
        <v>42</v>
      </c>
    </row>
    <row r="132" spans="1:15">
      <c r="A132" s="17">
        <v>130</v>
      </c>
      <c r="B132" s="17" t="s">
        <v>422</v>
      </c>
      <c r="C132" s="17" t="s">
        <v>423</v>
      </c>
      <c r="D132" s="17" t="s">
        <v>424</v>
      </c>
      <c r="E132" s="59" t="s">
        <v>279</v>
      </c>
      <c r="F132" s="17">
        <v>2021</v>
      </c>
      <c r="G132" s="20">
        <v>9789934095108</v>
      </c>
      <c r="H132" s="17" t="s">
        <v>22</v>
      </c>
      <c r="I132" s="17">
        <v>600</v>
      </c>
      <c r="J132" s="17">
        <v>17.12</v>
      </c>
      <c r="K132" s="18">
        <f t="shared" si="10"/>
        <v>10272</v>
      </c>
      <c r="L132" s="17" t="s">
        <v>33</v>
      </c>
      <c r="M132" s="17" t="s">
        <v>89</v>
      </c>
      <c r="N132" s="17">
        <v>69</v>
      </c>
      <c r="O132" s="25">
        <v>1.4</v>
      </c>
    </row>
    <row r="133" spans="1:15" ht="21" customHeight="1">
      <c r="A133" s="25">
        <v>131</v>
      </c>
      <c r="B133" s="17" t="s">
        <v>425</v>
      </c>
      <c r="C133" s="17" t="s">
        <v>426</v>
      </c>
      <c r="D133" s="17" t="s">
        <v>427</v>
      </c>
      <c r="E133" s="59" t="s">
        <v>279</v>
      </c>
      <c r="F133" s="17">
        <v>2022</v>
      </c>
      <c r="G133" s="20">
        <v>9789934098574</v>
      </c>
      <c r="H133" s="17" t="s">
        <v>22</v>
      </c>
      <c r="I133" s="17">
        <v>850</v>
      </c>
      <c r="J133" s="17">
        <v>9.49</v>
      </c>
      <c r="K133" s="18">
        <f t="shared" si="10"/>
        <v>8066.5</v>
      </c>
      <c r="L133" s="17" t="s">
        <v>23</v>
      </c>
      <c r="M133" s="17" t="s">
        <v>72</v>
      </c>
      <c r="N133" s="17">
        <v>38</v>
      </c>
      <c r="O133" s="25" t="s">
        <v>42</v>
      </c>
    </row>
    <row r="134" spans="1:15" ht="30">
      <c r="A134" s="17">
        <v>132</v>
      </c>
      <c r="B134" s="17" t="s">
        <v>428</v>
      </c>
      <c r="C134" s="17" t="s">
        <v>429</v>
      </c>
      <c r="D134" s="17" t="s">
        <v>817</v>
      </c>
      <c r="E134" s="59" t="s">
        <v>279</v>
      </c>
      <c r="F134" s="17">
        <v>2022</v>
      </c>
      <c r="G134" s="20">
        <v>9789934098802</v>
      </c>
      <c r="H134" s="17" t="s">
        <v>22</v>
      </c>
      <c r="I134" s="17">
        <v>1160</v>
      </c>
      <c r="J134" s="17">
        <v>8.0299999999999994</v>
      </c>
      <c r="K134" s="18">
        <f t="shared" si="10"/>
        <v>9314.7999999999993</v>
      </c>
      <c r="L134" s="17" t="s">
        <v>33</v>
      </c>
      <c r="M134" s="17" t="s">
        <v>72</v>
      </c>
      <c r="N134" s="17">
        <v>11</v>
      </c>
      <c r="O134" s="25" t="s">
        <v>47</v>
      </c>
    </row>
    <row r="135" spans="1:15" ht="21" customHeight="1">
      <c r="A135" s="25">
        <v>133</v>
      </c>
      <c r="B135" s="17" t="s">
        <v>430</v>
      </c>
      <c r="C135" s="17" t="s">
        <v>431</v>
      </c>
      <c r="D135" s="17" t="s">
        <v>432</v>
      </c>
      <c r="E135" s="59" t="s">
        <v>279</v>
      </c>
      <c r="F135" s="17">
        <v>2022</v>
      </c>
      <c r="G135" s="20">
        <v>9789934095542</v>
      </c>
      <c r="H135" s="17" t="s">
        <v>22</v>
      </c>
      <c r="I135" s="17">
        <v>300</v>
      </c>
      <c r="J135" s="17">
        <v>9.49</v>
      </c>
      <c r="K135" s="18">
        <f t="shared" si="10"/>
        <v>2847</v>
      </c>
      <c r="L135" s="17" t="s">
        <v>23</v>
      </c>
      <c r="M135" s="17" t="s">
        <v>72</v>
      </c>
      <c r="N135" s="17">
        <v>29</v>
      </c>
      <c r="O135" s="25" t="s">
        <v>42</v>
      </c>
    </row>
    <row r="136" spans="1:15" ht="30">
      <c r="A136" s="17">
        <v>134</v>
      </c>
      <c r="B136" s="17" t="s">
        <v>433</v>
      </c>
      <c r="C136" s="17" t="s">
        <v>434</v>
      </c>
      <c r="D136" s="17" t="s">
        <v>435</v>
      </c>
      <c r="E136" s="59" t="s">
        <v>279</v>
      </c>
      <c r="F136" s="17">
        <v>2022</v>
      </c>
      <c r="G136" s="20">
        <v>9789934095818</v>
      </c>
      <c r="H136" s="17" t="s">
        <v>22</v>
      </c>
      <c r="I136" s="17">
        <v>1300</v>
      </c>
      <c r="J136" s="17">
        <v>8.58</v>
      </c>
      <c r="K136" s="18">
        <f t="shared" si="10"/>
        <v>11154</v>
      </c>
      <c r="L136" s="17" t="s">
        <v>33</v>
      </c>
      <c r="M136" s="17" t="s">
        <v>89</v>
      </c>
      <c r="N136" s="17">
        <v>37</v>
      </c>
      <c r="O136" s="25">
        <v>1.4</v>
      </c>
    </row>
    <row r="137" spans="1:15" s="51" customFormat="1">
      <c r="A137" s="25">
        <v>135</v>
      </c>
      <c r="B137" s="53" t="s">
        <v>48</v>
      </c>
      <c r="C137" s="53" t="s">
        <v>436</v>
      </c>
      <c r="D137" s="53" t="s">
        <v>437</v>
      </c>
      <c r="E137" s="59" t="s">
        <v>279</v>
      </c>
      <c r="F137" s="53">
        <v>2022</v>
      </c>
      <c r="G137" s="95">
        <v>9789934098406</v>
      </c>
      <c r="H137" s="53" t="s">
        <v>22</v>
      </c>
      <c r="I137" s="53">
        <v>400</v>
      </c>
      <c r="J137" s="53">
        <v>10.95</v>
      </c>
      <c r="K137" s="96">
        <f t="shared" si="10"/>
        <v>4380</v>
      </c>
      <c r="L137" s="17" t="s">
        <v>23</v>
      </c>
      <c r="M137" s="17" t="s">
        <v>24</v>
      </c>
      <c r="N137" s="17">
        <v>57</v>
      </c>
      <c r="O137" s="97" t="s">
        <v>42</v>
      </c>
    </row>
    <row r="138" spans="1:15" s="51" customFormat="1">
      <c r="A138" s="17">
        <v>136</v>
      </c>
      <c r="B138" s="53" t="s">
        <v>73</v>
      </c>
      <c r="C138" s="53" t="s">
        <v>438</v>
      </c>
      <c r="D138" s="53" t="s">
        <v>439</v>
      </c>
      <c r="E138" s="59" t="s">
        <v>279</v>
      </c>
      <c r="F138" s="53">
        <v>2022</v>
      </c>
      <c r="G138" s="95">
        <v>9789934097195</v>
      </c>
      <c r="H138" s="53" t="s">
        <v>22</v>
      </c>
      <c r="I138" s="53">
        <v>1190</v>
      </c>
      <c r="J138" s="53">
        <v>10.95</v>
      </c>
      <c r="K138" s="96">
        <f t="shared" ref="K138:K188" si="11">I138*J138</f>
        <v>13030.5</v>
      </c>
      <c r="L138" s="17" t="s">
        <v>23</v>
      </c>
      <c r="M138" s="17" t="s">
        <v>24</v>
      </c>
      <c r="N138" s="17">
        <v>43</v>
      </c>
      <c r="O138" s="97">
        <v>1.3</v>
      </c>
    </row>
    <row r="139" spans="1:15" s="51" customFormat="1">
      <c r="A139" s="25">
        <v>137</v>
      </c>
      <c r="B139" s="53" t="s">
        <v>363</v>
      </c>
      <c r="C139" s="53" t="s">
        <v>364</v>
      </c>
      <c r="D139" s="53" t="s">
        <v>440</v>
      </c>
      <c r="E139" s="59" t="s">
        <v>279</v>
      </c>
      <c r="F139" s="53">
        <v>2022</v>
      </c>
      <c r="G139" s="95">
        <v>9789934027635</v>
      </c>
      <c r="H139" s="53" t="s">
        <v>22</v>
      </c>
      <c r="I139" s="53">
        <v>240</v>
      </c>
      <c r="J139" s="53">
        <v>6.57</v>
      </c>
      <c r="K139" s="96">
        <f t="shared" si="11"/>
        <v>1576.8000000000002</v>
      </c>
      <c r="L139" s="17" t="s">
        <v>23</v>
      </c>
      <c r="M139" s="17" t="s">
        <v>24</v>
      </c>
      <c r="N139" s="17">
        <v>31</v>
      </c>
      <c r="O139" s="97">
        <v>1.3</v>
      </c>
    </row>
    <row r="140" spans="1:15" ht="24.75" customHeight="1">
      <c r="A140" s="17">
        <v>138</v>
      </c>
      <c r="B140" s="17" t="s">
        <v>441</v>
      </c>
      <c r="C140" s="17" t="s">
        <v>442</v>
      </c>
      <c r="D140" s="17" t="s">
        <v>443</v>
      </c>
      <c r="E140" s="59" t="s">
        <v>279</v>
      </c>
      <c r="F140" s="17">
        <v>2022</v>
      </c>
      <c r="G140" s="20">
        <v>9789934097416</v>
      </c>
      <c r="H140" s="17" t="s">
        <v>22</v>
      </c>
      <c r="I140" s="17">
        <v>300</v>
      </c>
      <c r="J140" s="17">
        <v>10.95</v>
      </c>
      <c r="K140" s="18">
        <f t="shared" si="11"/>
        <v>3285</v>
      </c>
      <c r="L140" s="17" t="s">
        <v>33</v>
      </c>
      <c r="M140" s="17" t="s">
        <v>41</v>
      </c>
      <c r="N140" s="17">
        <v>34</v>
      </c>
      <c r="O140" s="25" t="s">
        <v>47</v>
      </c>
    </row>
    <row r="141" spans="1:15">
      <c r="A141" s="25">
        <v>139</v>
      </c>
      <c r="B141" s="17" t="s">
        <v>444</v>
      </c>
      <c r="C141" s="17" t="s">
        <v>445</v>
      </c>
      <c r="D141" s="17" t="s">
        <v>446</v>
      </c>
      <c r="E141" s="59" t="s">
        <v>279</v>
      </c>
      <c r="F141" s="17">
        <v>2022</v>
      </c>
      <c r="G141" s="20">
        <v>9789934095696</v>
      </c>
      <c r="H141" s="17" t="s">
        <v>22</v>
      </c>
      <c r="I141" s="17">
        <v>900</v>
      </c>
      <c r="J141" s="17">
        <v>11.69</v>
      </c>
      <c r="K141" s="18">
        <f t="shared" si="11"/>
        <v>10521</v>
      </c>
      <c r="L141" s="17" t="s">
        <v>33</v>
      </c>
      <c r="M141" s="17" t="s">
        <v>89</v>
      </c>
      <c r="N141" s="17">
        <v>19</v>
      </c>
      <c r="O141" s="25">
        <v>1.4</v>
      </c>
    </row>
    <row r="142" spans="1:15" ht="22.5" customHeight="1">
      <c r="A142" s="17">
        <v>140</v>
      </c>
      <c r="B142" s="17" t="s">
        <v>344</v>
      </c>
      <c r="C142" s="17" t="s">
        <v>345</v>
      </c>
      <c r="D142" s="17" t="s">
        <v>447</v>
      </c>
      <c r="E142" s="59" t="s">
        <v>279</v>
      </c>
      <c r="F142" s="17">
        <v>2022</v>
      </c>
      <c r="G142" s="20">
        <v>9789934003692</v>
      </c>
      <c r="H142" s="17" t="s">
        <v>22</v>
      </c>
      <c r="I142" s="17">
        <v>900</v>
      </c>
      <c r="J142" s="17">
        <v>11.69</v>
      </c>
      <c r="K142" s="18">
        <f t="shared" si="11"/>
        <v>10521</v>
      </c>
      <c r="L142" s="17" t="s">
        <v>23</v>
      </c>
      <c r="M142" s="17" t="s">
        <v>72</v>
      </c>
      <c r="N142" s="17">
        <v>79</v>
      </c>
      <c r="O142" s="25">
        <v>1.3</v>
      </c>
    </row>
    <row r="143" spans="1:15" ht="21" customHeight="1">
      <c r="A143" s="25">
        <v>141</v>
      </c>
      <c r="B143" s="17" t="s">
        <v>448</v>
      </c>
      <c r="C143" s="17" t="s">
        <v>449</v>
      </c>
      <c r="D143" s="17" t="s">
        <v>450</v>
      </c>
      <c r="E143" s="59" t="s">
        <v>279</v>
      </c>
      <c r="F143" s="17">
        <v>2022</v>
      </c>
      <c r="G143" s="20">
        <v>9789934098840</v>
      </c>
      <c r="H143" s="17" t="s">
        <v>22</v>
      </c>
      <c r="I143" s="17">
        <v>920</v>
      </c>
      <c r="J143" s="17">
        <v>10.220000000000001</v>
      </c>
      <c r="K143" s="18">
        <f t="shared" si="11"/>
        <v>9402.4000000000015</v>
      </c>
      <c r="L143" s="17" t="s">
        <v>33</v>
      </c>
      <c r="M143" s="17" t="s">
        <v>89</v>
      </c>
      <c r="N143" s="17">
        <v>41</v>
      </c>
      <c r="O143" s="25">
        <v>1.4</v>
      </c>
    </row>
    <row r="144" spans="1:15">
      <c r="A144" s="17">
        <v>142</v>
      </c>
      <c r="B144" s="17" t="s">
        <v>451</v>
      </c>
      <c r="C144" s="17" t="s">
        <v>452</v>
      </c>
      <c r="D144" s="17" t="s">
        <v>453</v>
      </c>
      <c r="E144" s="59" t="s">
        <v>279</v>
      </c>
      <c r="F144" s="17">
        <v>2022</v>
      </c>
      <c r="G144" s="20">
        <v>9789934098529</v>
      </c>
      <c r="H144" s="17" t="s">
        <v>22</v>
      </c>
      <c r="I144" s="17">
        <v>540</v>
      </c>
      <c r="J144" s="17">
        <v>10.220000000000001</v>
      </c>
      <c r="K144" s="18">
        <f t="shared" si="11"/>
        <v>5518.8</v>
      </c>
      <c r="L144" s="17" t="s">
        <v>23</v>
      </c>
      <c r="M144" s="17" t="s">
        <v>24</v>
      </c>
      <c r="N144" s="17">
        <v>49</v>
      </c>
      <c r="O144" s="25" t="s">
        <v>42</v>
      </c>
    </row>
    <row r="145" spans="1:15">
      <c r="A145" s="25">
        <v>143</v>
      </c>
      <c r="B145" s="17" t="s">
        <v>455</v>
      </c>
      <c r="C145" s="17" t="s">
        <v>456</v>
      </c>
      <c r="D145" s="17" t="s">
        <v>457</v>
      </c>
      <c r="E145" s="59" t="s">
        <v>279</v>
      </c>
      <c r="F145" s="17">
        <v>2022</v>
      </c>
      <c r="G145" s="20">
        <v>9789934099007</v>
      </c>
      <c r="H145" s="17" t="s">
        <v>22</v>
      </c>
      <c r="I145" s="17">
        <v>640</v>
      </c>
      <c r="J145" s="18">
        <v>8.76</v>
      </c>
      <c r="K145" s="18">
        <f t="shared" si="11"/>
        <v>5606.4</v>
      </c>
      <c r="L145" s="17" t="s">
        <v>23</v>
      </c>
      <c r="M145" s="17" t="s">
        <v>24</v>
      </c>
      <c r="N145" s="17">
        <v>61</v>
      </c>
      <c r="O145" s="25">
        <v>1.3</v>
      </c>
    </row>
    <row r="146" spans="1:15">
      <c r="A146" s="17">
        <v>144</v>
      </c>
      <c r="B146" s="17" t="s">
        <v>458</v>
      </c>
      <c r="C146" s="17" t="s">
        <v>459</v>
      </c>
      <c r="D146" s="17" t="s">
        <v>460</v>
      </c>
      <c r="E146" s="59" t="s">
        <v>279</v>
      </c>
      <c r="F146" s="17">
        <v>2022</v>
      </c>
      <c r="G146" s="20">
        <v>9789934098154</v>
      </c>
      <c r="H146" s="17" t="s">
        <v>22</v>
      </c>
      <c r="I146" s="17">
        <v>440</v>
      </c>
      <c r="J146" s="17">
        <v>9.49</v>
      </c>
      <c r="K146" s="18">
        <f t="shared" si="11"/>
        <v>4175.6000000000004</v>
      </c>
      <c r="L146" s="17" t="s">
        <v>23</v>
      </c>
      <c r="M146" s="17" t="s">
        <v>24</v>
      </c>
      <c r="N146" s="17">
        <v>17</v>
      </c>
      <c r="O146" s="25" t="s">
        <v>42</v>
      </c>
    </row>
    <row r="147" spans="1:15">
      <c r="A147" s="25">
        <v>145</v>
      </c>
      <c r="B147" s="17" t="s">
        <v>461</v>
      </c>
      <c r="C147" s="17" t="s">
        <v>462</v>
      </c>
      <c r="D147" s="17" t="s">
        <v>463</v>
      </c>
      <c r="E147" s="59" t="s">
        <v>279</v>
      </c>
      <c r="F147" s="17">
        <v>2022</v>
      </c>
      <c r="G147" s="20">
        <v>9789934098086</v>
      </c>
      <c r="H147" s="17" t="s">
        <v>22</v>
      </c>
      <c r="I147" s="17">
        <v>530</v>
      </c>
      <c r="J147" s="17">
        <v>10.95</v>
      </c>
      <c r="K147" s="18">
        <f t="shared" si="11"/>
        <v>5803.5</v>
      </c>
      <c r="L147" s="17" t="s">
        <v>23</v>
      </c>
      <c r="M147" s="17" t="s">
        <v>24</v>
      </c>
      <c r="N147" s="17">
        <v>102</v>
      </c>
      <c r="O147" s="25">
        <v>1.3</v>
      </c>
    </row>
    <row r="148" spans="1:15">
      <c r="A148" s="17">
        <v>146</v>
      </c>
      <c r="B148" s="17" t="s">
        <v>464</v>
      </c>
      <c r="C148" s="17" t="s">
        <v>465</v>
      </c>
      <c r="D148" s="17" t="s">
        <v>466</v>
      </c>
      <c r="E148" s="59" t="s">
        <v>279</v>
      </c>
      <c r="F148" s="17">
        <v>2022</v>
      </c>
      <c r="G148" s="20">
        <v>9789934099694</v>
      </c>
      <c r="H148" s="17" t="s">
        <v>22</v>
      </c>
      <c r="I148" s="17">
        <v>1090</v>
      </c>
      <c r="J148" s="18">
        <v>14.56</v>
      </c>
      <c r="K148" s="18">
        <f t="shared" si="11"/>
        <v>15870.4</v>
      </c>
      <c r="L148" s="17" t="s">
        <v>33</v>
      </c>
      <c r="M148" s="17" t="s">
        <v>24</v>
      </c>
      <c r="N148" s="17">
        <v>40</v>
      </c>
      <c r="O148" s="25" t="s">
        <v>467</v>
      </c>
    </row>
    <row r="149" spans="1:15">
      <c r="A149" s="25">
        <v>147</v>
      </c>
      <c r="B149" s="17" t="s">
        <v>468</v>
      </c>
      <c r="C149" s="17" t="s">
        <v>469</v>
      </c>
      <c r="D149" s="17" t="s">
        <v>470</v>
      </c>
      <c r="E149" s="59" t="s">
        <v>279</v>
      </c>
      <c r="F149" s="17">
        <v>2022</v>
      </c>
      <c r="G149" s="20">
        <v>9789934095672</v>
      </c>
      <c r="H149" s="17" t="s">
        <v>22</v>
      </c>
      <c r="I149" s="17">
        <v>650</v>
      </c>
      <c r="J149" s="17">
        <v>13.88</v>
      </c>
      <c r="K149" s="18">
        <f t="shared" si="11"/>
        <v>9022</v>
      </c>
      <c r="L149" s="17" t="s">
        <v>33</v>
      </c>
      <c r="M149" s="17" t="s">
        <v>24</v>
      </c>
      <c r="N149" s="17">
        <v>32</v>
      </c>
      <c r="O149" s="25" t="s">
        <v>47</v>
      </c>
    </row>
    <row r="150" spans="1:15" ht="20.25" customHeight="1">
      <c r="A150" s="17">
        <v>148</v>
      </c>
      <c r="B150" s="17" t="s">
        <v>471</v>
      </c>
      <c r="C150" s="17" t="s">
        <v>472</v>
      </c>
      <c r="D150" s="17" t="s">
        <v>473</v>
      </c>
      <c r="E150" s="59" t="s">
        <v>279</v>
      </c>
      <c r="F150" s="17">
        <v>2022</v>
      </c>
      <c r="G150" s="20">
        <v>9789934097836</v>
      </c>
      <c r="H150" s="17" t="s">
        <v>22</v>
      </c>
      <c r="I150" s="17">
        <v>730</v>
      </c>
      <c r="J150" s="17">
        <v>12.48</v>
      </c>
      <c r="K150" s="18">
        <f t="shared" si="11"/>
        <v>9110.4</v>
      </c>
      <c r="L150" s="17" t="s">
        <v>33</v>
      </c>
      <c r="M150" s="17" t="s">
        <v>41</v>
      </c>
      <c r="N150" s="17">
        <v>46</v>
      </c>
      <c r="O150" s="25">
        <v>1.4</v>
      </c>
    </row>
    <row r="151" spans="1:15" ht="30.75" customHeight="1">
      <c r="A151" s="25">
        <v>149</v>
      </c>
      <c r="B151" s="17" t="s">
        <v>474</v>
      </c>
      <c r="C151" s="17" t="s">
        <v>475</v>
      </c>
      <c r="D151" s="17" t="s">
        <v>476</v>
      </c>
      <c r="E151" s="59" t="s">
        <v>279</v>
      </c>
      <c r="F151" s="17">
        <v>2022</v>
      </c>
      <c r="G151" s="20">
        <v>9789934096648</v>
      </c>
      <c r="H151" s="17" t="s">
        <v>22</v>
      </c>
      <c r="I151" s="17">
        <v>1100</v>
      </c>
      <c r="J151" s="17">
        <v>9.48</v>
      </c>
      <c r="K151" s="18">
        <f t="shared" si="11"/>
        <v>10428</v>
      </c>
      <c r="L151" s="17" t="s">
        <v>33</v>
      </c>
      <c r="M151" s="17" t="s">
        <v>89</v>
      </c>
      <c r="N151" s="17">
        <v>65</v>
      </c>
      <c r="O151" s="25" t="s">
        <v>47</v>
      </c>
    </row>
    <row r="152" spans="1:15" ht="21" customHeight="1">
      <c r="A152" s="17">
        <v>150</v>
      </c>
      <c r="B152" s="17" t="s">
        <v>477</v>
      </c>
      <c r="C152" s="17" t="s">
        <v>478</v>
      </c>
      <c r="D152" s="17" t="s">
        <v>479</v>
      </c>
      <c r="E152" s="59" t="s">
        <v>279</v>
      </c>
      <c r="F152" s="17">
        <v>2021</v>
      </c>
      <c r="G152" s="20">
        <v>9789934097966</v>
      </c>
      <c r="H152" s="17" t="s">
        <v>22</v>
      </c>
      <c r="I152" s="17">
        <v>520</v>
      </c>
      <c r="J152" s="17">
        <v>9.59</v>
      </c>
      <c r="K152" s="18">
        <f t="shared" si="11"/>
        <v>4986.8</v>
      </c>
      <c r="L152" s="17" t="s">
        <v>33</v>
      </c>
      <c r="M152" s="17" t="s">
        <v>41</v>
      </c>
      <c r="N152" s="17">
        <v>14</v>
      </c>
      <c r="O152" s="25" t="s">
        <v>42</v>
      </c>
    </row>
    <row r="153" spans="1:15">
      <c r="A153" s="25">
        <v>151</v>
      </c>
      <c r="B153" s="17" t="s">
        <v>480</v>
      </c>
      <c r="C153" s="17" t="s">
        <v>481</v>
      </c>
      <c r="D153" s="17" t="s">
        <v>482</v>
      </c>
      <c r="E153" s="59" t="s">
        <v>279</v>
      </c>
      <c r="F153" s="17">
        <v>2021</v>
      </c>
      <c r="G153" s="20">
        <v>9789934094569</v>
      </c>
      <c r="H153" s="17" t="s">
        <v>22</v>
      </c>
      <c r="I153" s="17">
        <v>300</v>
      </c>
      <c r="J153" s="17">
        <v>12.32</v>
      </c>
      <c r="K153" s="18">
        <f t="shared" si="11"/>
        <v>3696</v>
      </c>
      <c r="L153" s="17" t="s">
        <v>33</v>
      </c>
      <c r="M153" s="17" t="s">
        <v>24</v>
      </c>
      <c r="N153" s="17">
        <v>33</v>
      </c>
      <c r="O153" s="25" t="s">
        <v>47</v>
      </c>
    </row>
    <row r="154" spans="1:15">
      <c r="A154" s="17">
        <v>152</v>
      </c>
      <c r="B154" s="17" t="s">
        <v>483</v>
      </c>
      <c r="C154" s="17" t="s">
        <v>484</v>
      </c>
      <c r="D154" s="17" t="s">
        <v>485</v>
      </c>
      <c r="E154" s="59" t="s">
        <v>279</v>
      </c>
      <c r="F154" s="17">
        <v>2021</v>
      </c>
      <c r="G154" s="20">
        <v>9789934095399</v>
      </c>
      <c r="H154" s="17" t="s">
        <v>22</v>
      </c>
      <c r="I154" s="17">
        <v>1100</v>
      </c>
      <c r="J154" s="17">
        <v>10.95</v>
      </c>
      <c r="K154" s="18">
        <f t="shared" si="11"/>
        <v>12045</v>
      </c>
      <c r="L154" s="17" t="s">
        <v>33</v>
      </c>
      <c r="M154" s="17" t="s">
        <v>24</v>
      </c>
      <c r="N154" s="17">
        <v>20</v>
      </c>
      <c r="O154" s="25" t="s">
        <v>47</v>
      </c>
    </row>
    <row r="155" spans="1:15">
      <c r="A155" s="25">
        <v>153</v>
      </c>
      <c r="B155" s="17" t="s">
        <v>486</v>
      </c>
      <c r="C155" s="17" t="s">
        <v>487</v>
      </c>
      <c r="D155" s="17" t="s">
        <v>488</v>
      </c>
      <c r="E155" s="59" t="s">
        <v>279</v>
      </c>
      <c r="F155" s="17">
        <v>2022</v>
      </c>
      <c r="G155" s="20">
        <v>9789934098918</v>
      </c>
      <c r="H155" s="17" t="s">
        <v>22</v>
      </c>
      <c r="I155" s="17">
        <v>980</v>
      </c>
      <c r="J155" s="17">
        <v>10.95</v>
      </c>
      <c r="K155" s="18">
        <f t="shared" si="11"/>
        <v>10731</v>
      </c>
      <c r="L155" s="17" t="s">
        <v>33</v>
      </c>
      <c r="M155" s="17" t="s">
        <v>24</v>
      </c>
      <c r="N155" s="17">
        <v>68</v>
      </c>
      <c r="O155" s="25" t="s">
        <v>47</v>
      </c>
    </row>
    <row r="156" spans="1:15" ht="30">
      <c r="A156" s="17">
        <v>154</v>
      </c>
      <c r="B156" s="17" t="s">
        <v>454</v>
      </c>
      <c r="C156" s="17" t="s">
        <v>489</v>
      </c>
      <c r="D156" s="17" t="s">
        <v>490</v>
      </c>
      <c r="E156" s="98" t="s">
        <v>279</v>
      </c>
      <c r="F156" s="17">
        <v>2022</v>
      </c>
      <c r="G156" s="20">
        <v>9789934096228</v>
      </c>
      <c r="H156" s="17" t="s">
        <v>22</v>
      </c>
      <c r="I156" s="17">
        <v>1180</v>
      </c>
      <c r="J156" s="17">
        <v>11.69</v>
      </c>
      <c r="K156" s="18">
        <f t="shared" si="11"/>
        <v>13794.199999999999</v>
      </c>
      <c r="L156" s="17" t="s">
        <v>33</v>
      </c>
      <c r="M156" s="17" t="s">
        <v>24</v>
      </c>
      <c r="N156" s="17">
        <v>37</v>
      </c>
      <c r="O156" s="25" t="s">
        <v>47</v>
      </c>
    </row>
    <row r="157" spans="1:15" ht="18.75" customHeight="1">
      <c r="A157" s="25">
        <v>155</v>
      </c>
      <c r="B157" s="14" t="s">
        <v>496</v>
      </c>
      <c r="C157" s="14" t="s">
        <v>497</v>
      </c>
      <c r="D157" s="99" t="s">
        <v>498</v>
      </c>
      <c r="E157" s="40" t="s">
        <v>499</v>
      </c>
      <c r="F157" s="11">
        <v>2022</v>
      </c>
      <c r="G157" s="100" t="s">
        <v>500</v>
      </c>
      <c r="H157" s="12" t="s">
        <v>29</v>
      </c>
      <c r="I157" s="11">
        <v>1000</v>
      </c>
      <c r="J157" s="13">
        <v>10.199999999999999</v>
      </c>
      <c r="K157" s="13">
        <f t="shared" si="11"/>
        <v>10200</v>
      </c>
      <c r="L157" s="17" t="s">
        <v>23</v>
      </c>
      <c r="M157" s="17" t="s">
        <v>421</v>
      </c>
      <c r="N157" s="17">
        <v>38</v>
      </c>
      <c r="O157" s="36">
        <v>1.3</v>
      </c>
    </row>
    <row r="158" spans="1:15">
      <c r="A158" s="17">
        <v>156</v>
      </c>
      <c r="B158" s="14" t="s">
        <v>124</v>
      </c>
      <c r="C158" s="14" t="s">
        <v>501</v>
      </c>
      <c r="D158" s="99" t="s">
        <v>502</v>
      </c>
      <c r="E158" s="40" t="s">
        <v>499</v>
      </c>
      <c r="F158" s="11">
        <v>2022</v>
      </c>
      <c r="G158" s="21" t="s">
        <v>503</v>
      </c>
      <c r="H158" s="12" t="s">
        <v>22</v>
      </c>
      <c r="I158" s="11">
        <v>800</v>
      </c>
      <c r="J158" s="13">
        <v>11.9</v>
      </c>
      <c r="K158" s="13">
        <f t="shared" si="11"/>
        <v>9520</v>
      </c>
      <c r="L158" s="17" t="s">
        <v>23</v>
      </c>
      <c r="M158" s="17" t="s">
        <v>24</v>
      </c>
      <c r="N158" s="17">
        <v>102</v>
      </c>
      <c r="O158" s="36" t="s">
        <v>237</v>
      </c>
    </row>
    <row r="159" spans="1:15">
      <c r="A159" s="25">
        <v>157</v>
      </c>
      <c r="B159" s="14" t="s">
        <v>504</v>
      </c>
      <c r="C159" s="14" t="s">
        <v>505</v>
      </c>
      <c r="D159" s="99" t="s">
        <v>506</v>
      </c>
      <c r="E159" s="40" t="s">
        <v>499</v>
      </c>
      <c r="F159" s="11">
        <v>2022</v>
      </c>
      <c r="G159" s="21" t="s">
        <v>507</v>
      </c>
      <c r="H159" s="12" t="s">
        <v>22</v>
      </c>
      <c r="I159" s="11">
        <v>700</v>
      </c>
      <c r="J159" s="13">
        <v>8.5</v>
      </c>
      <c r="K159" s="13">
        <f t="shared" si="11"/>
        <v>5950</v>
      </c>
      <c r="L159" s="17" t="s">
        <v>33</v>
      </c>
      <c r="M159" s="17" t="s">
        <v>24</v>
      </c>
      <c r="N159" s="17">
        <v>28</v>
      </c>
      <c r="O159" s="36" t="s">
        <v>241</v>
      </c>
    </row>
    <row r="160" spans="1:15">
      <c r="A160" s="17">
        <v>158</v>
      </c>
      <c r="B160" s="14" t="s">
        <v>26</v>
      </c>
      <c r="C160" s="14" t="s">
        <v>508</v>
      </c>
      <c r="D160" s="99" t="s">
        <v>509</v>
      </c>
      <c r="E160" s="40" t="s">
        <v>499</v>
      </c>
      <c r="F160" s="11">
        <v>2022</v>
      </c>
      <c r="G160" s="21" t="s">
        <v>510</v>
      </c>
      <c r="H160" s="12" t="s">
        <v>22</v>
      </c>
      <c r="I160" s="11">
        <v>900</v>
      </c>
      <c r="J160" s="13">
        <v>12.75</v>
      </c>
      <c r="K160" s="13">
        <f t="shared" si="11"/>
        <v>11475</v>
      </c>
      <c r="L160" s="17" t="s">
        <v>33</v>
      </c>
      <c r="M160" s="17" t="s">
        <v>24</v>
      </c>
      <c r="N160" s="17">
        <v>130</v>
      </c>
      <c r="O160" s="36">
        <v>1</v>
      </c>
    </row>
    <row r="161" spans="1:15">
      <c r="A161" s="25">
        <v>159</v>
      </c>
      <c r="B161" s="14" t="s">
        <v>511</v>
      </c>
      <c r="C161" s="14" t="s">
        <v>512</v>
      </c>
      <c r="D161" s="99" t="s">
        <v>513</v>
      </c>
      <c r="E161" s="40" t="s">
        <v>499</v>
      </c>
      <c r="F161" s="11">
        <v>2022</v>
      </c>
      <c r="G161" s="21" t="s">
        <v>514</v>
      </c>
      <c r="H161" s="12" t="s">
        <v>22</v>
      </c>
      <c r="I161" s="11">
        <v>500</v>
      </c>
      <c r="J161" s="13">
        <v>11.9</v>
      </c>
      <c r="K161" s="13">
        <f t="shared" si="11"/>
        <v>5950</v>
      </c>
      <c r="L161" s="17" t="s">
        <v>33</v>
      </c>
      <c r="M161" s="17" t="s">
        <v>24</v>
      </c>
      <c r="N161" s="17">
        <v>103</v>
      </c>
      <c r="O161" s="36" t="s">
        <v>241</v>
      </c>
    </row>
    <row r="162" spans="1:15">
      <c r="A162" s="17">
        <v>160</v>
      </c>
      <c r="B162" s="14" t="s">
        <v>515</v>
      </c>
      <c r="C162" s="14" t="s">
        <v>516</v>
      </c>
      <c r="D162" s="99" t="s">
        <v>517</v>
      </c>
      <c r="E162" s="40" t="s">
        <v>499</v>
      </c>
      <c r="F162" s="11">
        <v>2022</v>
      </c>
      <c r="G162" s="21" t="s">
        <v>518</v>
      </c>
      <c r="H162" s="12" t="s">
        <v>22</v>
      </c>
      <c r="I162" s="11">
        <v>350</v>
      </c>
      <c r="J162" s="13">
        <v>13.6</v>
      </c>
      <c r="K162" s="13">
        <f t="shared" si="11"/>
        <v>4760</v>
      </c>
      <c r="L162" s="17" t="s">
        <v>33</v>
      </c>
      <c r="M162" s="17" t="s">
        <v>24</v>
      </c>
      <c r="N162" s="17">
        <v>48</v>
      </c>
      <c r="O162" s="36">
        <v>1</v>
      </c>
    </row>
    <row r="163" spans="1:15">
      <c r="A163" s="25">
        <v>161</v>
      </c>
      <c r="B163" s="14" t="s">
        <v>287</v>
      </c>
      <c r="C163" s="14" t="s">
        <v>519</v>
      </c>
      <c r="D163" s="99" t="s">
        <v>520</v>
      </c>
      <c r="E163" s="40" t="s">
        <v>499</v>
      </c>
      <c r="F163" s="11">
        <v>2022</v>
      </c>
      <c r="G163" s="21" t="s">
        <v>521</v>
      </c>
      <c r="H163" s="12" t="s">
        <v>22</v>
      </c>
      <c r="I163" s="11">
        <v>400</v>
      </c>
      <c r="J163" s="13">
        <v>11.9</v>
      </c>
      <c r="K163" s="13">
        <f t="shared" si="11"/>
        <v>4760</v>
      </c>
      <c r="L163" s="17" t="s">
        <v>23</v>
      </c>
      <c r="M163" s="17" t="s">
        <v>24</v>
      </c>
      <c r="N163" s="17">
        <v>19</v>
      </c>
      <c r="O163" s="36" t="s">
        <v>237</v>
      </c>
    </row>
    <row r="164" spans="1:15">
      <c r="A164" s="17">
        <v>162</v>
      </c>
      <c r="B164" s="14" t="s">
        <v>522</v>
      </c>
      <c r="C164" s="14" t="s">
        <v>523</v>
      </c>
      <c r="D164" s="99" t="s">
        <v>643</v>
      </c>
      <c r="E164" s="40" t="s">
        <v>499</v>
      </c>
      <c r="F164" s="11">
        <v>2022</v>
      </c>
      <c r="G164" s="21" t="s">
        <v>524</v>
      </c>
      <c r="H164" s="12" t="s">
        <v>22</v>
      </c>
      <c r="I164" s="11">
        <v>650</v>
      </c>
      <c r="J164" s="13">
        <v>10.199999999999999</v>
      </c>
      <c r="K164" s="13">
        <f t="shared" si="11"/>
        <v>6629.9999999999991</v>
      </c>
      <c r="L164" s="17" t="s">
        <v>23</v>
      </c>
      <c r="M164" s="17" t="s">
        <v>89</v>
      </c>
      <c r="N164" s="17">
        <v>47</v>
      </c>
      <c r="O164" s="36" t="s">
        <v>237</v>
      </c>
    </row>
    <row r="165" spans="1:15">
      <c r="A165" s="25">
        <v>163</v>
      </c>
      <c r="B165" s="14" t="s">
        <v>287</v>
      </c>
      <c r="C165" s="14" t="s">
        <v>519</v>
      </c>
      <c r="D165" s="99" t="s">
        <v>525</v>
      </c>
      <c r="E165" s="40" t="s">
        <v>499</v>
      </c>
      <c r="F165" s="11">
        <v>2022</v>
      </c>
      <c r="G165" s="21" t="s">
        <v>526</v>
      </c>
      <c r="H165" s="12" t="s">
        <v>22</v>
      </c>
      <c r="I165" s="11">
        <v>300</v>
      </c>
      <c r="J165" s="13">
        <v>11.9</v>
      </c>
      <c r="K165" s="13">
        <f t="shared" si="11"/>
        <v>3570</v>
      </c>
      <c r="L165" s="17" t="s">
        <v>23</v>
      </c>
      <c r="M165" s="17" t="s">
        <v>24</v>
      </c>
      <c r="N165" s="17">
        <v>20</v>
      </c>
      <c r="O165" s="36" t="s">
        <v>237</v>
      </c>
    </row>
    <row r="166" spans="1:15">
      <c r="A166" s="17">
        <v>164</v>
      </c>
      <c r="B166" s="14" t="s">
        <v>527</v>
      </c>
      <c r="C166" s="14" t="s">
        <v>528</v>
      </c>
      <c r="D166" s="99" t="s">
        <v>529</v>
      </c>
      <c r="E166" s="40" t="s">
        <v>499</v>
      </c>
      <c r="F166" s="11">
        <v>2022</v>
      </c>
      <c r="G166" s="21" t="s">
        <v>530</v>
      </c>
      <c r="H166" s="12" t="s">
        <v>22</v>
      </c>
      <c r="I166" s="11">
        <v>600</v>
      </c>
      <c r="J166" s="13">
        <v>13.6</v>
      </c>
      <c r="K166" s="13">
        <f t="shared" si="11"/>
        <v>8160</v>
      </c>
      <c r="L166" s="17" t="s">
        <v>33</v>
      </c>
      <c r="M166" s="17" t="s">
        <v>24</v>
      </c>
      <c r="N166" s="17">
        <v>38</v>
      </c>
      <c r="O166" s="36">
        <v>1</v>
      </c>
    </row>
    <row r="167" spans="1:15">
      <c r="A167" s="25">
        <v>165</v>
      </c>
      <c r="B167" s="14" t="s">
        <v>531</v>
      </c>
      <c r="C167" s="14" t="s">
        <v>168</v>
      </c>
      <c r="D167" s="99" t="s">
        <v>532</v>
      </c>
      <c r="E167" s="40" t="s">
        <v>499</v>
      </c>
      <c r="F167" s="11">
        <v>2022</v>
      </c>
      <c r="G167" s="21" t="s">
        <v>533</v>
      </c>
      <c r="H167" s="12" t="s">
        <v>22</v>
      </c>
      <c r="I167" s="11">
        <v>700</v>
      </c>
      <c r="J167" s="13">
        <v>11.05</v>
      </c>
      <c r="K167" s="13">
        <f t="shared" si="11"/>
        <v>7735.0000000000009</v>
      </c>
      <c r="L167" s="17" t="s">
        <v>23</v>
      </c>
      <c r="M167" s="17" t="s">
        <v>24</v>
      </c>
      <c r="N167" s="17">
        <v>53</v>
      </c>
      <c r="O167" s="36" t="s">
        <v>237</v>
      </c>
    </row>
    <row r="168" spans="1:15">
      <c r="A168" s="17">
        <v>166</v>
      </c>
      <c r="B168" s="14" t="s">
        <v>534</v>
      </c>
      <c r="C168" s="14" t="s">
        <v>400</v>
      </c>
      <c r="D168" s="99" t="s">
        <v>535</v>
      </c>
      <c r="E168" s="40" t="s">
        <v>499</v>
      </c>
      <c r="F168" s="11">
        <v>2022</v>
      </c>
      <c r="G168" s="21" t="s">
        <v>536</v>
      </c>
      <c r="H168" s="12" t="s">
        <v>22</v>
      </c>
      <c r="I168" s="11">
        <v>300</v>
      </c>
      <c r="J168" s="13">
        <v>11.9</v>
      </c>
      <c r="K168" s="13">
        <f t="shared" si="11"/>
        <v>3570</v>
      </c>
      <c r="L168" s="17" t="s">
        <v>23</v>
      </c>
      <c r="M168" s="17" t="s">
        <v>24</v>
      </c>
      <c r="N168" s="17">
        <v>32</v>
      </c>
      <c r="O168" s="36" t="s">
        <v>237</v>
      </c>
    </row>
    <row r="169" spans="1:15">
      <c r="A169" s="25">
        <v>167</v>
      </c>
      <c r="B169" s="14" t="s">
        <v>537</v>
      </c>
      <c r="C169" s="14" t="s">
        <v>538</v>
      </c>
      <c r="D169" s="99" t="s">
        <v>539</v>
      </c>
      <c r="E169" s="40" t="s">
        <v>499</v>
      </c>
      <c r="F169" s="11">
        <v>2021</v>
      </c>
      <c r="G169" s="21" t="s">
        <v>540</v>
      </c>
      <c r="H169" s="12" t="s">
        <v>22</v>
      </c>
      <c r="I169" s="11">
        <v>700</v>
      </c>
      <c r="J169" s="13">
        <v>12.75</v>
      </c>
      <c r="K169" s="13">
        <f t="shared" si="11"/>
        <v>8925</v>
      </c>
      <c r="L169" s="17" t="s">
        <v>33</v>
      </c>
      <c r="M169" s="17" t="s">
        <v>24</v>
      </c>
      <c r="N169" s="17">
        <v>39</v>
      </c>
      <c r="O169" s="36">
        <v>1</v>
      </c>
    </row>
    <row r="170" spans="1:15">
      <c r="A170" s="17">
        <v>168</v>
      </c>
      <c r="B170" s="14" t="s">
        <v>26</v>
      </c>
      <c r="C170" s="14" t="s">
        <v>508</v>
      </c>
      <c r="D170" s="99" t="s">
        <v>541</v>
      </c>
      <c r="E170" s="40" t="s">
        <v>499</v>
      </c>
      <c r="F170" s="11">
        <v>2021</v>
      </c>
      <c r="G170" s="21" t="s">
        <v>542</v>
      </c>
      <c r="H170" s="12" t="s">
        <v>22</v>
      </c>
      <c r="I170" s="11">
        <v>600</v>
      </c>
      <c r="J170" s="13">
        <v>13.6</v>
      </c>
      <c r="K170" s="13">
        <f t="shared" si="11"/>
        <v>8160</v>
      </c>
      <c r="L170" s="17" t="s">
        <v>33</v>
      </c>
      <c r="M170" s="17" t="s">
        <v>24</v>
      </c>
      <c r="N170" s="17">
        <v>26</v>
      </c>
      <c r="O170" s="36">
        <v>1</v>
      </c>
    </row>
    <row r="171" spans="1:15">
      <c r="A171" s="25">
        <v>169</v>
      </c>
      <c r="B171" s="14" t="s">
        <v>124</v>
      </c>
      <c r="C171" s="14" t="s">
        <v>501</v>
      </c>
      <c r="D171" s="101" t="s">
        <v>543</v>
      </c>
      <c r="E171" s="40" t="s">
        <v>499</v>
      </c>
      <c r="F171" s="11">
        <v>2021</v>
      </c>
      <c r="G171" s="21" t="s">
        <v>544</v>
      </c>
      <c r="H171" s="12" t="s">
        <v>22</v>
      </c>
      <c r="I171" s="11">
        <v>300</v>
      </c>
      <c r="J171" s="13">
        <v>13.13</v>
      </c>
      <c r="K171" s="13">
        <f t="shared" si="11"/>
        <v>3939.0000000000005</v>
      </c>
      <c r="L171" s="17" t="s">
        <v>23</v>
      </c>
      <c r="M171" s="17" t="s">
        <v>24</v>
      </c>
      <c r="N171" s="17">
        <v>40</v>
      </c>
      <c r="O171" s="36" t="s">
        <v>237</v>
      </c>
    </row>
    <row r="172" spans="1:15" ht="18" customHeight="1">
      <c r="A172" s="17">
        <v>170</v>
      </c>
      <c r="B172" s="14" t="s">
        <v>545</v>
      </c>
      <c r="C172" s="16" t="s">
        <v>546</v>
      </c>
      <c r="D172" s="101" t="s">
        <v>547</v>
      </c>
      <c r="E172" s="40" t="s">
        <v>499</v>
      </c>
      <c r="F172" s="11">
        <v>2021</v>
      </c>
      <c r="G172" s="21" t="s">
        <v>548</v>
      </c>
      <c r="H172" s="12" t="s">
        <v>22</v>
      </c>
      <c r="I172" s="11">
        <v>400</v>
      </c>
      <c r="J172" s="13">
        <v>12.75</v>
      </c>
      <c r="K172" s="13">
        <f t="shared" si="11"/>
        <v>5100</v>
      </c>
      <c r="L172" s="17" t="s">
        <v>33</v>
      </c>
      <c r="M172" s="17" t="s">
        <v>72</v>
      </c>
      <c r="N172" s="17">
        <v>10</v>
      </c>
      <c r="O172" s="36" t="s">
        <v>47</v>
      </c>
    </row>
    <row r="173" spans="1:15">
      <c r="A173" s="25">
        <v>171</v>
      </c>
      <c r="B173" s="14" t="s">
        <v>549</v>
      </c>
      <c r="C173" s="14" t="s">
        <v>550</v>
      </c>
      <c r="D173" s="101" t="s">
        <v>551</v>
      </c>
      <c r="E173" s="40" t="s">
        <v>499</v>
      </c>
      <c r="F173" s="11">
        <v>2021</v>
      </c>
      <c r="G173" s="21" t="s">
        <v>552</v>
      </c>
      <c r="H173" s="12" t="s">
        <v>22</v>
      </c>
      <c r="I173" s="11">
        <v>200</v>
      </c>
      <c r="J173" s="13">
        <v>19.920000000000002</v>
      </c>
      <c r="K173" s="13">
        <f t="shared" si="11"/>
        <v>3984.0000000000005</v>
      </c>
      <c r="L173" s="17" t="s">
        <v>23</v>
      </c>
      <c r="M173" s="17" t="s">
        <v>67</v>
      </c>
      <c r="N173" s="17">
        <v>15</v>
      </c>
      <c r="O173" s="36" t="s">
        <v>42</v>
      </c>
    </row>
    <row r="174" spans="1:15" ht="24" customHeight="1">
      <c r="A174" s="17">
        <v>172</v>
      </c>
      <c r="B174" s="14" t="s">
        <v>553</v>
      </c>
      <c r="C174" s="14" t="s">
        <v>554</v>
      </c>
      <c r="D174" s="102" t="s">
        <v>555</v>
      </c>
      <c r="E174" s="40" t="s">
        <v>499</v>
      </c>
      <c r="F174" s="11">
        <v>2021</v>
      </c>
      <c r="G174" s="21" t="s">
        <v>556</v>
      </c>
      <c r="H174" s="12" t="s">
        <v>22</v>
      </c>
      <c r="I174" s="12" t="s">
        <v>557</v>
      </c>
      <c r="J174" s="13">
        <v>11.16</v>
      </c>
      <c r="K174" s="13">
        <f t="shared" si="11"/>
        <v>5580</v>
      </c>
      <c r="L174" s="17" t="s">
        <v>23</v>
      </c>
      <c r="M174" s="17" t="s">
        <v>41</v>
      </c>
      <c r="N174" s="17">
        <v>47</v>
      </c>
      <c r="O174" s="36" t="s">
        <v>237</v>
      </c>
    </row>
    <row r="175" spans="1:15">
      <c r="A175" s="25">
        <v>173</v>
      </c>
      <c r="B175" s="14" t="s">
        <v>558</v>
      </c>
      <c r="C175" s="14" t="s">
        <v>559</v>
      </c>
      <c r="D175" s="101" t="s">
        <v>560</v>
      </c>
      <c r="E175" s="40" t="s">
        <v>499</v>
      </c>
      <c r="F175" s="11">
        <v>2021</v>
      </c>
      <c r="G175" s="21" t="s">
        <v>561</v>
      </c>
      <c r="H175" s="12" t="s">
        <v>22</v>
      </c>
      <c r="I175" s="11">
        <v>500</v>
      </c>
      <c r="J175" s="13">
        <v>9.57</v>
      </c>
      <c r="K175" s="13">
        <f t="shared" si="11"/>
        <v>4785</v>
      </c>
      <c r="L175" s="17" t="s">
        <v>23</v>
      </c>
      <c r="M175" s="17" t="s">
        <v>24</v>
      </c>
      <c r="N175" s="17">
        <v>5</v>
      </c>
      <c r="O175" s="36" t="s">
        <v>42</v>
      </c>
    </row>
    <row r="176" spans="1:15" ht="22.5" customHeight="1">
      <c r="A176" s="17">
        <v>174</v>
      </c>
      <c r="B176" s="14" t="s">
        <v>562</v>
      </c>
      <c r="C176" s="14" t="s">
        <v>563</v>
      </c>
      <c r="D176" s="101" t="s">
        <v>564</v>
      </c>
      <c r="E176" s="40" t="s">
        <v>499</v>
      </c>
      <c r="F176" s="11">
        <v>2021</v>
      </c>
      <c r="G176" s="21" t="s">
        <v>565</v>
      </c>
      <c r="H176" s="12" t="s">
        <v>29</v>
      </c>
      <c r="I176" s="11">
        <v>260</v>
      </c>
      <c r="J176" s="13">
        <v>11.95</v>
      </c>
      <c r="K176" s="13">
        <f t="shared" si="11"/>
        <v>3107</v>
      </c>
      <c r="L176" s="17" t="s">
        <v>23</v>
      </c>
      <c r="M176" s="17" t="s">
        <v>41</v>
      </c>
      <c r="N176" s="17">
        <v>10</v>
      </c>
      <c r="O176" s="36" t="s">
        <v>237</v>
      </c>
    </row>
    <row r="177" spans="1:15">
      <c r="A177" s="25">
        <v>175</v>
      </c>
      <c r="B177" s="14" t="s">
        <v>566</v>
      </c>
      <c r="C177" s="14" t="s">
        <v>567</v>
      </c>
      <c r="D177" s="101" t="s">
        <v>568</v>
      </c>
      <c r="E177" s="40" t="s">
        <v>499</v>
      </c>
      <c r="F177" s="11">
        <v>2021</v>
      </c>
      <c r="G177" s="21" t="s">
        <v>569</v>
      </c>
      <c r="H177" s="12" t="s">
        <v>22</v>
      </c>
      <c r="I177" s="11">
        <v>200</v>
      </c>
      <c r="J177" s="13">
        <v>13.55</v>
      </c>
      <c r="K177" s="13">
        <f t="shared" si="11"/>
        <v>2710</v>
      </c>
      <c r="L177" s="17" t="s">
        <v>33</v>
      </c>
      <c r="M177" s="17" t="s">
        <v>24</v>
      </c>
      <c r="N177" s="17">
        <v>30</v>
      </c>
      <c r="O177" s="36">
        <v>1</v>
      </c>
    </row>
    <row r="178" spans="1:15">
      <c r="A178" s="17">
        <v>176</v>
      </c>
      <c r="B178" s="14" t="s">
        <v>233</v>
      </c>
      <c r="C178" s="14" t="s">
        <v>570</v>
      </c>
      <c r="D178" s="101" t="s">
        <v>571</v>
      </c>
      <c r="E178" s="40" t="s">
        <v>499</v>
      </c>
      <c r="F178" s="11">
        <v>2021</v>
      </c>
      <c r="G178" s="21" t="s">
        <v>572</v>
      </c>
      <c r="H178" s="12" t="s">
        <v>22</v>
      </c>
      <c r="I178" s="11">
        <v>290</v>
      </c>
      <c r="J178" s="13">
        <v>19.920000000000002</v>
      </c>
      <c r="K178" s="13">
        <f t="shared" si="11"/>
        <v>5776.8</v>
      </c>
      <c r="L178" s="17" t="s">
        <v>23</v>
      </c>
      <c r="M178" s="17" t="s">
        <v>89</v>
      </c>
      <c r="N178" s="17">
        <v>15</v>
      </c>
      <c r="O178" s="36" t="s">
        <v>237</v>
      </c>
    </row>
    <row r="179" spans="1:15">
      <c r="A179" s="25">
        <v>177</v>
      </c>
      <c r="B179" s="14" t="s">
        <v>573</v>
      </c>
      <c r="C179" s="14" t="s">
        <v>574</v>
      </c>
      <c r="D179" s="101" t="s">
        <v>575</v>
      </c>
      <c r="E179" s="40" t="s">
        <v>499</v>
      </c>
      <c r="F179" s="11">
        <v>2021</v>
      </c>
      <c r="G179" s="21" t="s">
        <v>576</v>
      </c>
      <c r="H179" s="12" t="s">
        <v>22</v>
      </c>
      <c r="I179" s="11">
        <v>300</v>
      </c>
      <c r="J179" s="13">
        <v>9.57</v>
      </c>
      <c r="K179" s="13">
        <f t="shared" si="11"/>
        <v>2871</v>
      </c>
      <c r="L179" s="17" t="s">
        <v>23</v>
      </c>
      <c r="M179" s="17" t="s">
        <v>24</v>
      </c>
      <c r="N179" s="17">
        <v>15</v>
      </c>
      <c r="O179" s="36" t="s">
        <v>47</v>
      </c>
    </row>
    <row r="180" spans="1:15">
      <c r="A180" s="17">
        <v>178</v>
      </c>
      <c r="B180" s="14" t="s">
        <v>577</v>
      </c>
      <c r="C180" s="14" t="s">
        <v>578</v>
      </c>
      <c r="D180" s="101" t="s">
        <v>579</v>
      </c>
      <c r="E180" s="40" t="s">
        <v>499</v>
      </c>
      <c r="F180" s="11">
        <v>2021</v>
      </c>
      <c r="G180" s="21" t="s">
        <v>580</v>
      </c>
      <c r="H180" s="12" t="s">
        <v>22</v>
      </c>
      <c r="I180" s="11">
        <v>900</v>
      </c>
      <c r="J180" s="13">
        <v>11.25</v>
      </c>
      <c r="K180" s="13">
        <f t="shared" si="11"/>
        <v>10125</v>
      </c>
      <c r="L180" s="17" t="s">
        <v>23</v>
      </c>
      <c r="M180" s="17" t="s">
        <v>24</v>
      </c>
      <c r="N180" s="17">
        <v>34</v>
      </c>
      <c r="O180" s="36" t="s">
        <v>581</v>
      </c>
    </row>
    <row r="181" spans="1:15">
      <c r="A181" s="25">
        <v>179</v>
      </c>
      <c r="B181" s="14" t="s">
        <v>582</v>
      </c>
      <c r="C181" s="14" t="s">
        <v>583</v>
      </c>
      <c r="D181" s="101" t="s">
        <v>584</v>
      </c>
      <c r="E181" s="40" t="s">
        <v>499</v>
      </c>
      <c r="F181" s="11">
        <v>2021</v>
      </c>
      <c r="G181" s="21" t="s">
        <v>585</v>
      </c>
      <c r="H181" s="12" t="s">
        <v>22</v>
      </c>
      <c r="I181" s="11">
        <v>170</v>
      </c>
      <c r="J181" s="13">
        <v>11.95</v>
      </c>
      <c r="K181" s="13">
        <f t="shared" si="11"/>
        <v>2031.4999999999998</v>
      </c>
      <c r="L181" s="17" t="s">
        <v>33</v>
      </c>
      <c r="M181" s="17" t="s">
        <v>24</v>
      </c>
      <c r="N181" s="17">
        <v>25</v>
      </c>
      <c r="O181" s="36">
        <v>1</v>
      </c>
    </row>
    <row r="182" spans="1:15" ht="17.25" customHeight="1">
      <c r="A182" s="17">
        <v>180</v>
      </c>
      <c r="B182" s="14" t="s">
        <v>586</v>
      </c>
      <c r="C182" s="14" t="s">
        <v>587</v>
      </c>
      <c r="D182" s="101" t="s">
        <v>588</v>
      </c>
      <c r="E182" s="40" t="s">
        <v>499</v>
      </c>
      <c r="F182" s="11">
        <v>2021</v>
      </c>
      <c r="G182" s="21" t="s">
        <v>589</v>
      </c>
      <c r="H182" s="12" t="s">
        <v>22</v>
      </c>
      <c r="I182" s="11">
        <v>500</v>
      </c>
      <c r="J182" s="13">
        <v>9.3800000000000008</v>
      </c>
      <c r="K182" s="13">
        <f t="shared" si="11"/>
        <v>4690</v>
      </c>
      <c r="L182" s="17" t="s">
        <v>23</v>
      </c>
      <c r="M182" s="17" t="s">
        <v>41</v>
      </c>
      <c r="N182" s="17">
        <v>11</v>
      </c>
      <c r="O182" s="36" t="s">
        <v>237</v>
      </c>
    </row>
    <row r="183" spans="1:15" ht="18" customHeight="1">
      <c r="A183" s="25">
        <v>181</v>
      </c>
      <c r="B183" s="14" t="s">
        <v>590</v>
      </c>
      <c r="C183" s="14" t="s">
        <v>591</v>
      </c>
      <c r="D183" s="101" t="s">
        <v>592</v>
      </c>
      <c r="E183" s="40" t="s">
        <v>499</v>
      </c>
      <c r="F183" s="11">
        <v>2021</v>
      </c>
      <c r="G183" s="21" t="s">
        <v>593</v>
      </c>
      <c r="H183" s="12" t="s">
        <v>22</v>
      </c>
      <c r="I183" s="11">
        <v>550</v>
      </c>
      <c r="J183" s="13">
        <v>11.95</v>
      </c>
      <c r="K183" s="13">
        <f t="shared" si="11"/>
        <v>6572.5</v>
      </c>
      <c r="L183" s="17" t="s">
        <v>23</v>
      </c>
      <c r="M183" s="17" t="s">
        <v>24</v>
      </c>
      <c r="N183" s="17">
        <v>26</v>
      </c>
      <c r="O183" s="36" t="s">
        <v>594</v>
      </c>
    </row>
    <row r="184" spans="1:15">
      <c r="A184" s="17">
        <v>182</v>
      </c>
      <c r="B184" s="14" t="s">
        <v>124</v>
      </c>
      <c r="C184" s="14" t="s">
        <v>501</v>
      </c>
      <c r="D184" s="99" t="s">
        <v>595</v>
      </c>
      <c r="E184" s="40" t="s">
        <v>499</v>
      </c>
      <c r="F184" s="11">
        <v>2021</v>
      </c>
      <c r="G184" s="21" t="s">
        <v>596</v>
      </c>
      <c r="H184" s="12" t="s">
        <v>22</v>
      </c>
      <c r="I184" s="11">
        <v>400</v>
      </c>
      <c r="J184" s="13">
        <v>11.95</v>
      </c>
      <c r="K184" s="13">
        <f t="shared" si="11"/>
        <v>4780</v>
      </c>
      <c r="L184" s="17" t="s">
        <v>23</v>
      </c>
      <c r="M184" s="17" t="s">
        <v>24</v>
      </c>
      <c r="N184" s="17">
        <v>20</v>
      </c>
      <c r="O184" s="36" t="s">
        <v>237</v>
      </c>
    </row>
    <row r="185" spans="1:15">
      <c r="A185" s="25">
        <v>183</v>
      </c>
      <c r="B185" s="14" t="s">
        <v>597</v>
      </c>
      <c r="C185" s="14" t="s">
        <v>598</v>
      </c>
      <c r="D185" s="99" t="s">
        <v>599</v>
      </c>
      <c r="E185" s="40" t="s">
        <v>499</v>
      </c>
      <c r="F185" s="11">
        <v>2021</v>
      </c>
      <c r="G185" s="21" t="s">
        <v>600</v>
      </c>
      <c r="H185" s="12" t="s">
        <v>22</v>
      </c>
      <c r="I185" s="11">
        <v>450</v>
      </c>
      <c r="J185" s="13">
        <v>11.95</v>
      </c>
      <c r="K185" s="13">
        <f t="shared" si="11"/>
        <v>5377.5</v>
      </c>
      <c r="L185" s="17" t="s">
        <v>33</v>
      </c>
      <c r="M185" s="17" t="s">
        <v>24</v>
      </c>
      <c r="N185" s="17">
        <v>26</v>
      </c>
      <c r="O185" s="36">
        <v>1</v>
      </c>
    </row>
    <row r="186" spans="1:15">
      <c r="A186" s="17">
        <v>184</v>
      </c>
      <c r="B186" s="14" t="s">
        <v>369</v>
      </c>
      <c r="C186" s="14" t="s">
        <v>601</v>
      </c>
      <c r="D186" s="99" t="s">
        <v>602</v>
      </c>
      <c r="E186" s="40" t="s">
        <v>499</v>
      </c>
      <c r="F186" s="11">
        <v>2021</v>
      </c>
      <c r="G186" s="21" t="s">
        <v>603</v>
      </c>
      <c r="H186" s="12" t="s">
        <v>22</v>
      </c>
      <c r="I186" s="11">
        <v>400</v>
      </c>
      <c r="J186" s="13">
        <v>11.95</v>
      </c>
      <c r="K186" s="13">
        <f t="shared" si="11"/>
        <v>4780</v>
      </c>
      <c r="L186" s="17" t="s">
        <v>23</v>
      </c>
      <c r="M186" s="17" t="s">
        <v>24</v>
      </c>
      <c r="N186" s="17">
        <v>34</v>
      </c>
      <c r="O186" s="36" t="s">
        <v>594</v>
      </c>
    </row>
    <row r="187" spans="1:15" ht="21" customHeight="1">
      <c r="A187" s="25">
        <v>185</v>
      </c>
      <c r="B187" s="14" t="s">
        <v>124</v>
      </c>
      <c r="C187" s="14" t="s">
        <v>604</v>
      </c>
      <c r="D187" s="99" t="s">
        <v>605</v>
      </c>
      <c r="E187" s="40" t="s">
        <v>499</v>
      </c>
      <c r="F187" s="11">
        <v>2022</v>
      </c>
      <c r="G187" s="21" t="s">
        <v>606</v>
      </c>
      <c r="H187" s="12" t="s">
        <v>22</v>
      </c>
      <c r="I187" s="11">
        <v>800</v>
      </c>
      <c r="J187" s="13">
        <v>7.65</v>
      </c>
      <c r="K187" s="13">
        <f t="shared" si="11"/>
        <v>6120</v>
      </c>
      <c r="L187" s="17" t="s">
        <v>23</v>
      </c>
      <c r="M187" s="17" t="s">
        <v>72</v>
      </c>
      <c r="N187" s="17">
        <v>94</v>
      </c>
      <c r="O187" s="36" t="s">
        <v>594</v>
      </c>
    </row>
    <row r="188" spans="1:15" ht="18" customHeight="1">
      <c r="A188" s="17">
        <v>186</v>
      </c>
      <c r="B188" s="14" t="s">
        <v>607</v>
      </c>
      <c r="C188" s="14" t="s">
        <v>608</v>
      </c>
      <c r="D188" s="99" t="s">
        <v>609</v>
      </c>
      <c r="E188" s="40" t="s">
        <v>499</v>
      </c>
      <c r="F188" s="11">
        <v>2022</v>
      </c>
      <c r="G188" s="21" t="s">
        <v>610</v>
      </c>
      <c r="H188" s="12" t="s">
        <v>22</v>
      </c>
      <c r="I188" s="11">
        <v>500</v>
      </c>
      <c r="J188" s="13">
        <v>10.63</v>
      </c>
      <c r="K188" s="13">
        <f t="shared" si="11"/>
        <v>5315</v>
      </c>
      <c r="L188" s="17" t="s">
        <v>33</v>
      </c>
      <c r="M188" s="17" t="s">
        <v>72</v>
      </c>
      <c r="N188" s="17">
        <v>47</v>
      </c>
      <c r="O188" s="36">
        <v>1</v>
      </c>
    </row>
    <row r="189" spans="1:15" ht="18" customHeight="1">
      <c r="A189" s="25">
        <v>187</v>
      </c>
      <c r="B189" s="14" t="s">
        <v>611</v>
      </c>
      <c r="C189" s="14" t="s">
        <v>612</v>
      </c>
      <c r="D189" s="16" t="s">
        <v>613</v>
      </c>
      <c r="E189" s="40" t="s">
        <v>499</v>
      </c>
      <c r="F189" s="11">
        <v>2021</v>
      </c>
      <c r="G189" s="21" t="s">
        <v>614</v>
      </c>
      <c r="H189" s="12" t="s">
        <v>22</v>
      </c>
      <c r="I189" s="11">
        <v>500</v>
      </c>
      <c r="J189" s="13">
        <v>6.77</v>
      </c>
      <c r="K189" s="13">
        <f t="shared" ref="K189:K198" si="12">I189*J189</f>
        <v>3385</v>
      </c>
      <c r="L189" s="17" t="s">
        <v>33</v>
      </c>
      <c r="M189" s="17" t="s">
        <v>72</v>
      </c>
      <c r="N189" s="17">
        <v>42</v>
      </c>
      <c r="O189" s="36">
        <v>1</v>
      </c>
    </row>
    <row r="190" spans="1:15" ht="19.5" customHeight="1">
      <c r="A190" s="17">
        <v>188</v>
      </c>
      <c r="B190" s="14" t="s">
        <v>615</v>
      </c>
      <c r="C190" s="14" t="s">
        <v>616</v>
      </c>
      <c r="D190" s="99" t="s">
        <v>617</v>
      </c>
      <c r="E190" s="40" t="s">
        <v>499</v>
      </c>
      <c r="F190" s="11">
        <v>2021</v>
      </c>
      <c r="G190" s="21" t="s">
        <v>618</v>
      </c>
      <c r="H190" s="12" t="s">
        <v>22</v>
      </c>
      <c r="I190" s="11">
        <v>500</v>
      </c>
      <c r="J190" s="13">
        <v>7.17</v>
      </c>
      <c r="K190" s="13">
        <f t="shared" si="12"/>
        <v>3585</v>
      </c>
      <c r="L190" s="17" t="s">
        <v>33</v>
      </c>
      <c r="M190" s="17" t="s">
        <v>72</v>
      </c>
      <c r="N190" s="17">
        <v>41</v>
      </c>
      <c r="O190" s="36">
        <v>1</v>
      </c>
    </row>
    <row r="191" spans="1:15" ht="15.75" customHeight="1">
      <c r="A191" s="25">
        <v>189</v>
      </c>
      <c r="B191" s="14" t="s">
        <v>619</v>
      </c>
      <c r="C191" s="14" t="s">
        <v>620</v>
      </c>
      <c r="D191" s="101" t="s">
        <v>621</v>
      </c>
      <c r="E191" s="40" t="s">
        <v>499</v>
      </c>
      <c r="F191" s="11">
        <v>2021</v>
      </c>
      <c r="G191" s="21" t="s">
        <v>622</v>
      </c>
      <c r="H191" s="12" t="s">
        <v>22</v>
      </c>
      <c r="I191" s="11">
        <v>800</v>
      </c>
      <c r="J191" s="13">
        <v>7.57</v>
      </c>
      <c r="K191" s="13">
        <f t="shared" si="12"/>
        <v>6056</v>
      </c>
      <c r="L191" s="17" t="s">
        <v>33</v>
      </c>
      <c r="M191" s="17" t="s">
        <v>72</v>
      </c>
      <c r="N191" s="17">
        <v>46</v>
      </c>
      <c r="O191" s="36">
        <v>1</v>
      </c>
    </row>
    <row r="192" spans="1:15" ht="17.25" customHeight="1">
      <c r="A192" s="17">
        <v>190</v>
      </c>
      <c r="B192" s="14" t="s">
        <v>305</v>
      </c>
      <c r="C192" s="14" t="s">
        <v>623</v>
      </c>
      <c r="D192" s="101" t="s">
        <v>624</v>
      </c>
      <c r="E192" s="40" t="s">
        <v>499</v>
      </c>
      <c r="F192" s="11">
        <v>2021</v>
      </c>
      <c r="G192" s="21" t="s">
        <v>625</v>
      </c>
      <c r="H192" s="12" t="s">
        <v>22</v>
      </c>
      <c r="I192" s="11">
        <v>1200</v>
      </c>
      <c r="J192" s="13">
        <v>7.57</v>
      </c>
      <c r="K192" s="13">
        <f t="shared" si="12"/>
        <v>9084</v>
      </c>
      <c r="L192" s="17" t="s">
        <v>33</v>
      </c>
      <c r="M192" s="17" t="s">
        <v>72</v>
      </c>
      <c r="N192" s="17">
        <v>72</v>
      </c>
      <c r="O192" s="36">
        <v>1</v>
      </c>
    </row>
    <row r="193" spans="1:15" ht="15.75" customHeight="1">
      <c r="A193" s="25">
        <v>191</v>
      </c>
      <c r="B193" s="14" t="s">
        <v>626</v>
      </c>
      <c r="C193" s="121" t="s">
        <v>627</v>
      </c>
      <c r="D193" s="101" t="s">
        <v>628</v>
      </c>
      <c r="E193" s="40" t="s">
        <v>499</v>
      </c>
      <c r="F193" s="11">
        <v>2021</v>
      </c>
      <c r="G193" s="21" t="s">
        <v>629</v>
      </c>
      <c r="H193" s="12" t="s">
        <v>22</v>
      </c>
      <c r="I193" s="11">
        <v>1100</v>
      </c>
      <c r="J193" s="13">
        <v>7.97</v>
      </c>
      <c r="K193" s="13">
        <f t="shared" si="12"/>
        <v>8767</v>
      </c>
      <c r="L193" s="17" t="s">
        <v>33</v>
      </c>
      <c r="M193" s="17" t="s">
        <v>72</v>
      </c>
      <c r="N193" s="17">
        <v>78</v>
      </c>
      <c r="O193" s="36">
        <v>1</v>
      </c>
    </row>
    <row r="194" spans="1:15" ht="18" customHeight="1">
      <c r="A194" s="17">
        <v>192</v>
      </c>
      <c r="B194" s="14" t="s">
        <v>630</v>
      </c>
      <c r="C194" s="14" t="s">
        <v>631</v>
      </c>
      <c r="D194" s="15" t="s">
        <v>632</v>
      </c>
      <c r="E194" s="40" t="s">
        <v>499</v>
      </c>
      <c r="F194" s="11">
        <v>2022</v>
      </c>
      <c r="G194" s="21" t="s">
        <v>633</v>
      </c>
      <c r="H194" s="12" t="s">
        <v>29</v>
      </c>
      <c r="I194" s="11">
        <v>50</v>
      </c>
      <c r="J194" s="13">
        <v>3.79</v>
      </c>
      <c r="K194" s="13">
        <f t="shared" si="12"/>
        <v>189.5</v>
      </c>
      <c r="L194" s="17" t="s">
        <v>23</v>
      </c>
      <c r="M194" s="17" t="s">
        <v>24</v>
      </c>
      <c r="N194" s="17">
        <v>13</v>
      </c>
      <c r="O194" s="36" t="s">
        <v>594</v>
      </c>
    </row>
    <row r="195" spans="1:15" ht="17.25" customHeight="1">
      <c r="A195" s="25">
        <v>193</v>
      </c>
      <c r="B195" s="14" t="s">
        <v>124</v>
      </c>
      <c r="C195" s="14" t="s">
        <v>501</v>
      </c>
      <c r="D195" s="15" t="s">
        <v>634</v>
      </c>
      <c r="E195" s="40" t="s">
        <v>499</v>
      </c>
      <c r="F195" s="11">
        <v>2022</v>
      </c>
      <c r="G195" s="21" t="s">
        <v>635</v>
      </c>
      <c r="H195" s="12" t="s">
        <v>29</v>
      </c>
      <c r="I195" s="11">
        <v>500</v>
      </c>
      <c r="J195" s="13">
        <v>4.03</v>
      </c>
      <c r="K195" s="13">
        <f t="shared" si="12"/>
        <v>2015.0000000000002</v>
      </c>
      <c r="L195" s="17" t="s">
        <v>23</v>
      </c>
      <c r="M195" s="17" t="s">
        <v>24</v>
      </c>
      <c r="N195" s="17">
        <v>40</v>
      </c>
      <c r="O195" s="36" t="s">
        <v>594</v>
      </c>
    </row>
    <row r="196" spans="1:15" ht="21" customHeight="1">
      <c r="A196" s="17">
        <v>194</v>
      </c>
      <c r="B196" s="14" t="s">
        <v>636</v>
      </c>
      <c r="C196" s="14" t="s">
        <v>637</v>
      </c>
      <c r="D196" s="15" t="s">
        <v>638</v>
      </c>
      <c r="E196" s="40" t="s">
        <v>499</v>
      </c>
      <c r="F196" s="11">
        <v>2022</v>
      </c>
      <c r="G196" s="22">
        <v>9789934290268</v>
      </c>
      <c r="H196" s="12" t="s">
        <v>29</v>
      </c>
      <c r="I196" s="11">
        <v>400</v>
      </c>
      <c r="J196" s="13">
        <v>4.03</v>
      </c>
      <c r="K196" s="13">
        <f t="shared" si="12"/>
        <v>1612</v>
      </c>
      <c r="L196" s="17" t="s">
        <v>23</v>
      </c>
      <c r="M196" s="17" t="s">
        <v>24</v>
      </c>
      <c r="N196" s="17">
        <v>51</v>
      </c>
      <c r="O196" s="36" t="s">
        <v>594</v>
      </c>
    </row>
    <row r="197" spans="1:15" ht="18" customHeight="1">
      <c r="A197" s="25">
        <v>195</v>
      </c>
      <c r="B197" s="14" t="s">
        <v>287</v>
      </c>
      <c r="C197" s="14" t="s">
        <v>519</v>
      </c>
      <c r="D197" s="15" t="s">
        <v>639</v>
      </c>
      <c r="E197" s="40" t="s">
        <v>499</v>
      </c>
      <c r="F197" s="11">
        <v>2022</v>
      </c>
      <c r="G197" s="22">
        <v>9789934290398</v>
      </c>
      <c r="H197" s="12" t="s">
        <v>22</v>
      </c>
      <c r="I197" s="11">
        <v>2000</v>
      </c>
      <c r="J197" s="13">
        <v>11.93</v>
      </c>
      <c r="K197" s="13">
        <f t="shared" si="12"/>
        <v>23860</v>
      </c>
      <c r="L197" s="17" t="s">
        <v>23</v>
      </c>
      <c r="M197" s="17" t="s">
        <v>24</v>
      </c>
      <c r="N197" s="17">
        <v>153</v>
      </c>
      <c r="O197" s="36" t="s">
        <v>42</v>
      </c>
    </row>
    <row r="198" spans="1:15" ht="21" customHeight="1">
      <c r="A198" s="17">
        <v>196</v>
      </c>
      <c r="B198" s="14" t="s">
        <v>640</v>
      </c>
      <c r="C198" s="16" t="s">
        <v>641</v>
      </c>
      <c r="D198" s="15" t="s">
        <v>642</v>
      </c>
      <c r="E198" s="40" t="s">
        <v>499</v>
      </c>
      <c r="F198" s="11">
        <v>2022</v>
      </c>
      <c r="G198" s="22">
        <v>9789934290480</v>
      </c>
      <c r="H198" s="12" t="s">
        <v>22</v>
      </c>
      <c r="I198" s="12">
        <v>1200</v>
      </c>
      <c r="J198" s="13">
        <v>11.93</v>
      </c>
      <c r="K198" s="13">
        <f t="shared" si="12"/>
        <v>14316</v>
      </c>
      <c r="L198" s="17" t="s">
        <v>23</v>
      </c>
      <c r="M198" s="17" t="s">
        <v>24</v>
      </c>
      <c r="N198" s="17">
        <v>171</v>
      </c>
      <c r="O198" s="36" t="s">
        <v>594</v>
      </c>
    </row>
    <row r="199" spans="1:15" ht="60">
      <c r="A199" s="25">
        <v>197</v>
      </c>
      <c r="B199" s="17" t="s">
        <v>644</v>
      </c>
      <c r="C199" s="17" t="s">
        <v>645</v>
      </c>
      <c r="D199" s="17" t="s">
        <v>646</v>
      </c>
      <c r="E199" s="19" t="s">
        <v>647</v>
      </c>
      <c r="F199" s="17">
        <v>2022</v>
      </c>
      <c r="G199" s="20">
        <v>9789934608162</v>
      </c>
      <c r="H199" s="17" t="s">
        <v>29</v>
      </c>
      <c r="I199" s="17">
        <v>50</v>
      </c>
      <c r="J199" s="17">
        <v>8</v>
      </c>
      <c r="K199" s="18">
        <f>I199*J199</f>
        <v>400</v>
      </c>
      <c r="L199" s="17" t="s">
        <v>23</v>
      </c>
      <c r="M199" s="17" t="s">
        <v>34</v>
      </c>
      <c r="N199" s="17">
        <v>10</v>
      </c>
      <c r="O199" s="17">
        <v>3</v>
      </c>
    </row>
    <row r="200" spans="1:15" ht="35.25" customHeight="1">
      <c r="A200" s="17">
        <v>198</v>
      </c>
      <c r="B200" s="17"/>
      <c r="C200" s="17"/>
      <c r="D200" s="17" t="s">
        <v>648</v>
      </c>
      <c r="E200" s="19" t="s">
        <v>647</v>
      </c>
      <c r="F200" s="17">
        <v>2022</v>
      </c>
      <c r="G200" s="20">
        <v>9789934608094</v>
      </c>
      <c r="H200" s="17" t="s">
        <v>22</v>
      </c>
      <c r="I200" s="17">
        <v>50</v>
      </c>
      <c r="J200" s="17">
        <v>10</v>
      </c>
      <c r="K200" s="18">
        <f>I200*J200</f>
        <v>500</v>
      </c>
      <c r="L200" s="17" t="s">
        <v>23</v>
      </c>
      <c r="M200" s="17" t="s">
        <v>34</v>
      </c>
      <c r="N200" s="17">
        <v>2</v>
      </c>
      <c r="O200" s="17">
        <v>3</v>
      </c>
    </row>
    <row r="201" spans="1:15" ht="30.75" customHeight="1">
      <c r="A201" s="25">
        <v>199</v>
      </c>
      <c r="B201" s="17" t="s">
        <v>649</v>
      </c>
      <c r="C201" s="17" t="s">
        <v>650</v>
      </c>
      <c r="D201" s="17" t="s">
        <v>651</v>
      </c>
      <c r="E201" s="19" t="s">
        <v>647</v>
      </c>
      <c r="F201" s="17">
        <v>2021</v>
      </c>
      <c r="G201" s="20">
        <v>9789934608063</v>
      </c>
      <c r="H201" s="17" t="s">
        <v>29</v>
      </c>
      <c r="I201" s="17">
        <v>50</v>
      </c>
      <c r="J201" s="17">
        <v>10</v>
      </c>
      <c r="K201" s="18">
        <f t="shared" ref="K201" si="13">I201*J201</f>
        <v>500</v>
      </c>
      <c r="L201" s="17" t="s">
        <v>23</v>
      </c>
      <c r="M201" s="17" t="s">
        <v>34</v>
      </c>
      <c r="N201" s="17">
        <v>3</v>
      </c>
      <c r="O201" s="17">
        <v>3</v>
      </c>
    </row>
    <row r="202" spans="1:15" ht="28.5" customHeight="1">
      <c r="A202" s="17">
        <v>200</v>
      </c>
      <c r="B202" s="17" t="s">
        <v>653</v>
      </c>
      <c r="C202" s="17" t="s">
        <v>654</v>
      </c>
      <c r="D202" s="17" t="s">
        <v>655</v>
      </c>
      <c r="E202" s="24" t="s">
        <v>652</v>
      </c>
      <c r="F202" s="17">
        <v>2021</v>
      </c>
      <c r="G202" s="26" t="s">
        <v>656</v>
      </c>
      <c r="H202" s="17" t="s">
        <v>22</v>
      </c>
      <c r="I202" s="17">
        <v>200</v>
      </c>
      <c r="J202" s="18">
        <v>10.5</v>
      </c>
      <c r="K202" s="18">
        <f>I202*J202</f>
        <v>2100</v>
      </c>
      <c r="L202" s="17" t="s">
        <v>23</v>
      </c>
      <c r="M202" s="17" t="s">
        <v>24</v>
      </c>
      <c r="N202" s="17">
        <v>18</v>
      </c>
      <c r="O202" s="25" t="s">
        <v>657</v>
      </c>
    </row>
    <row r="203" spans="1:15" ht="30">
      <c r="A203" s="25">
        <v>201</v>
      </c>
      <c r="B203" s="17" t="s">
        <v>267</v>
      </c>
      <c r="C203" s="17" t="s">
        <v>658</v>
      </c>
      <c r="D203" s="17" t="s">
        <v>659</v>
      </c>
      <c r="E203" s="24" t="s">
        <v>652</v>
      </c>
      <c r="F203" s="17">
        <v>2021</v>
      </c>
      <c r="G203" s="26" t="s">
        <v>660</v>
      </c>
      <c r="H203" s="17" t="s">
        <v>29</v>
      </c>
      <c r="I203" s="17">
        <v>110</v>
      </c>
      <c r="J203" s="18">
        <v>6.3</v>
      </c>
      <c r="K203" s="18">
        <f t="shared" ref="K203:K214" si="14">I203*J203</f>
        <v>693</v>
      </c>
      <c r="L203" s="17" t="s">
        <v>33</v>
      </c>
      <c r="M203" s="17" t="s">
        <v>67</v>
      </c>
      <c r="N203" s="17">
        <v>2</v>
      </c>
      <c r="O203" s="25" t="s">
        <v>661</v>
      </c>
    </row>
    <row r="204" spans="1:15" ht="17.25" customHeight="1">
      <c r="A204" s="17">
        <v>202</v>
      </c>
      <c r="B204" s="17" t="s">
        <v>590</v>
      </c>
      <c r="C204" s="17" t="s">
        <v>662</v>
      </c>
      <c r="D204" s="17" t="s">
        <v>663</v>
      </c>
      <c r="E204" s="24" t="s">
        <v>652</v>
      </c>
      <c r="F204" s="17">
        <v>2021</v>
      </c>
      <c r="G204" s="26" t="s">
        <v>664</v>
      </c>
      <c r="H204" s="17" t="s">
        <v>29</v>
      </c>
      <c r="I204" s="17">
        <v>46</v>
      </c>
      <c r="J204" s="18">
        <v>10.5</v>
      </c>
      <c r="K204" s="18">
        <f t="shared" si="14"/>
        <v>483</v>
      </c>
      <c r="L204" s="17" t="s">
        <v>23</v>
      </c>
      <c r="M204" s="17" t="s">
        <v>67</v>
      </c>
      <c r="N204" s="17">
        <v>6</v>
      </c>
      <c r="O204" s="25" t="s">
        <v>665</v>
      </c>
    </row>
    <row r="205" spans="1:15" ht="30" customHeight="1">
      <c r="A205" s="25">
        <v>203</v>
      </c>
      <c r="B205" s="17" t="s">
        <v>666</v>
      </c>
      <c r="C205" s="17" t="s">
        <v>667</v>
      </c>
      <c r="D205" s="17" t="s">
        <v>668</v>
      </c>
      <c r="E205" s="24" t="s">
        <v>652</v>
      </c>
      <c r="F205" s="17">
        <v>2021</v>
      </c>
      <c r="G205" s="26" t="s">
        <v>669</v>
      </c>
      <c r="H205" s="17" t="s">
        <v>29</v>
      </c>
      <c r="I205" s="17">
        <v>60</v>
      </c>
      <c r="J205" s="18">
        <v>12.6</v>
      </c>
      <c r="K205" s="18">
        <f t="shared" si="14"/>
        <v>756</v>
      </c>
      <c r="L205" s="17" t="s">
        <v>23</v>
      </c>
      <c r="M205" s="17" t="s">
        <v>89</v>
      </c>
      <c r="N205" s="17">
        <v>2</v>
      </c>
      <c r="O205" s="25" t="s">
        <v>665</v>
      </c>
    </row>
    <row r="206" spans="1:15" ht="20.25" customHeight="1">
      <c r="A206" s="17">
        <v>204</v>
      </c>
      <c r="B206" s="17" t="s">
        <v>670</v>
      </c>
      <c r="C206" s="17" t="s">
        <v>671</v>
      </c>
      <c r="D206" s="17" t="s">
        <v>672</v>
      </c>
      <c r="E206" s="24" t="s">
        <v>652</v>
      </c>
      <c r="F206" s="17">
        <v>2021</v>
      </c>
      <c r="G206" s="26" t="s">
        <v>673</v>
      </c>
      <c r="H206" s="17" t="s">
        <v>29</v>
      </c>
      <c r="I206" s="17">
        <v>130</v>
      </c>
      <c r="J206" s="17">
        <v>13.65</v>
      </c>
      <c r="K206" s="18">
        <f t="shared" si="14"/>
        <v>1774.5</v>
      </c>
      <c r="L206" s="17" t="s">
        <v>23</v>
      </c>
      <c r="M206" s="17" t="s">
        <v>89</v>
      </c>
      <c r="N206" s="17">
        <v>3</v>
      </c>
      <c r="O206" s="25" t="s">
        <v>665</v>
      </c>
    </row>
    <row r="207" spans="1:15" ht="30">
      <c r="A207" s="25">
        <v>205</v>
      </c>
      <c r="B207" s="23" t="s">
        <v>145</v>
      </c>
      <c r="C207" s="23" t="s">
        <v>674</v>
      </c>
      <c r="D207" s="17" t="s">
        <v>675</v>
      </c>
      <c r="E207" s="24" t="s">
        <v>652</v>
      </c>
      <c r="F207" s="17">
        <v>2021</v>
      </c>
      <c r="G207" s="26" t="s">
        <v>676</v>
      </c>
      <c r="H207" s="17" t="s">
        <v>29</v>
      </c>
      <c r="I207" s="17">
        <v>60</v>
      </c>
      <c r="J207" s="18">
        <v>10.5</v>
      </c>
      <c r="K207" s="18">
        <f t="shared" si="14"/>
        <v>630</v>
      </c>
      <c r="L207" s="17" t="s">
        <v>23</v>
      </c>
      <c r="M207" s="17" t="s">
        <v>67</v>
      </c>
      <c r="N207" s="17">
        <v>4</v>
      </c>
      <c r="O207" s="25" t="s">
        <v>665</v>
      </c>
    </row>
    <row r="208" spans="1:15" ht="16.5" customHeight="1">
      <c r="A208" s="17">
        <v>206</v>
      </c>
      <c r="B208" s="23" t="s">
        <v>677</v>
      </c>
      <c r="C208" s="23" t="s">
        <v>678</v>
      </c>
      <c r="D208" s="17" t="s">
        <v>679</v>
      </c>
      <c r="E208" s="24" t="s">
        <v>652</v>
      </c>
      <c r="F208" s="17">
        <v>2021</v>
      </c>
      <c r="G208" s="26" t="s">
        <v>680</v>
      </c>
      <c r="H208" s="17" t="s">
        <v>29</v>
      </c>
      <c r="I208" s="17">
        <v>60</v>
      </c>
      <c r="J208" s="18">
        <v>10.5</v>
      </c>
      <c r="K208" s="18">
        <f t="shared" si="14"/>
        <v>630</v>
      </c>
      <c r="L208" s="17" t="s">
        <v>23</v>
      </c>
      <c r="M208" s="17" t="s">
        <v>67</v>
      </c>
      <c r="N208" s="17">
        <v>4</v>
      </c>
      <c r="O208" s="25" t="s">
        <v>665</v>
      </c>
    </row>
    <row r="209" spans="1:15" ht="21" customHeight="1">
      <c r="A209" s="25">
        <v>207</v>
      </c>
      <c r="B209" s="17" t="s">
        <v>681</v>
      </c>
      <c r="C209" s="17" t="s">
        <v>682</v>
      </c>
      <c r="D209" s="17" t="s">
        <v>683</v>
      </c>
      <c r="E209" s="24" t="s">
        <v>652</v>
      </c>
      <c r="F209" s="17">
        <v>2022</v>
      </c>
      <c r="G209" s="26" t="s">
        <v>684</v>
      </c>
      <c r="H209" s="17" t="s">
        <v>22</v>
      </c>
      <c r="I209" s="17">
        <v>250</v>
      </c>
      <c r="J209" s="17">
        <v>7.35</v>
      </c>
      <c r="K209" s="18">
        <f t="shared" si="14"/>
        <v>1837.5</v>
      </c>
      <c r="L209" s="17" t="s">
        <v>33</v>
      </c>
      <c r="M209" s="17" t="s">
        <v>41</v>
      </c>
      <c r="N209" s="17">
        <v>4</v>
      </c>
      <c r="O209" s="25" t="s">
        <v>661</v>
      </c>
    </row>
    <row r="210" spans="1:15" ht="18" customHeight="1">
      <c r="A210" s="17">
        <v>208</v>
      </c>
      <c r="B210" s="17" t="s">
        <v>124</v>
      </c>
      <c r="C210" s="17" t="s">
        <v>685</v>
      </c>
      <c r="D210" s="17" t="s">
        <v>686</v>
      </c>
      <c r="E210" s="24" t="s">
        <v>652</v>
      </c>
      <c r="F210" s="17">
        <v>2022</v>
      </c>
      <c r="G210" s="26" t="s">
        <v>687</v>
      </c>
      <c r="H210" s="17" t="s">
        <v>29</v>
      </c>
      <c r="I210" s="17">
        <v>50</v>
      </c>
      <c r="J210" s="17">
        <v>5.25</v>
      </c>
      <c r="K210" s="18">
        <f t="shared" si="14"/>
        <v>262.5</v>
      </c>
      <c r="L210" s="17" t="s">
        <v>23</v>
      </c>
      <c r="M210" s="17" t="s">
        <v>67</v>
      </c>
      <c r="N210" s="17">
        <v>18</v>
      </c>
      <c r="O210" s="25" t="s">
        <v>665</v>
      </c>
    </row>
    <row r="211" spans="1:15" ht="22.5" customHeight="1">
      <c r="A211" s="25">
        <v>209</v>
      </c>
      <c r="B211" s="17" t="s">
        <v>688</v>
      </c>
      <c r="C211" s="17" t="s">
        <v>689</v>
      </c>
      <c r="D211" s="17" t="s">
        <v>690</v>
      </c>
      <c r="E211" s="24" t="s">
        <v>652</v>
      </c>
      <c r="F211" s="17">
        <v>2022</v>
      </c>
      <c r="G211" s="26" t="s">
        <v>691</v>
      </c>
      <c r="H211" s="17" t="s">
        <v>29</v>
      </c>
      <c r="I211" s="17">
        <v>115</v>
      </c>
      <c r="J211" s="17">
        <v>5.25</v>
      </c>
      <c r="K211" s="18">
        <f t="shared" si="14"/>
        <v>603.75</v>
      </c>
      <c r="L211" s="17" t="s">
        <v>23</v>
      </c>
      <c r="M211" s="17" t="s">
        <v>67</v>
      </c>
      <c r="N211" s="17">
        <v>17</v>
      </c>
      <c r="O211" s="25" t="s">
        <v>665</v>
      </c>
    </row>
    <row r="212" spans="1:15" ht="35.25" customHeight="1">
      <c r="A212" s="17">
        <v>210</v>
      </c>
      <c r="B212" s="17" t="s">
        <v>692</v>
      </c>
      <c r="C212" s="17" t="s">
        <v>693</v>
      </c>
      <c r="D212" s="17" t="s">
        <v>840</v>
      </c>
      <c r="E212" s="24" t="s">
        <v>652</v>
      </c>
      <c r="F212" s="17">
        <v>2022</v>
      </c>
      <c r="G212" s="26" t="s">
        <v>694</v>
      </c>
      <c r="H212" s="17" t="s">
        <v>29</v>
      </c>
      <c r="I212" s="17">
        <v>160</v>
      </c>
      <c r="J212" s="18">
        <v>10.5</v>
      </c>
      <c r="K212" s="18">
        <f t="shared" si="14"/>
        <v>1680</v>
      </c>
      <c r="L212" s="17" t="s">
        <v>23</v>
      </c>
      <c r="M212" s="17" t="s">
        <v>67</v>
      </c>
      <c r="N212" s="17">
        <v>3</v>
      </c>
      <c r="O212" s="25" t="s">
        <v>665</v>
      </c>
    </row>
    <row r="213" spans="1:15" ht="21.75" customHeight="1">
      <c r="A213" s="25">
        <v>211</v>
      </c>
      <c r="B213" s="17" t="s">
        <v>695</v>
      </c>
      <c r="C213" s="17" t="s">
        <v>696</v>
      </c>
      <c r="D213" s="17" t="s">
        <v>697</v>
      </c>
      <c r="E213" s="24" t="s">
        <v>652</v>
      </c>
      <c r="F213" s="17">
        <v>2022</v>
      </c>
      <c r="G213" s="26" t="s">
        <v>698</v>
      </c>
      <c r="H213" s="17" t="s">
        <v>22</v>
      </c>
      <c r="I213" s="17">
        <v>246</v>
      </c>
      <c r="J213" s="18">
        <v>14.7</v>
      </c>
      <c r="K213" s="18">
        <f t="shared" si="14"/>
        <v>3616.2</v>
      </c>
      <c r="L213" s="17" t="s">
        <v>23</v>
      </c>
      <c r="M213" s="17" t="s">
        <v>67</v>
      </c>
      <c r="N213" s="17">
        <v>9</v>
      </c>
      <c r="O213" s="25" t="s">
        <v>665</v>
      </c>
    </row>
    <row r="214" spans="1:15" ht="21" customHeight="1">
      <c r="A214" s="17">
        <v>212</v>
      </c>
      <c r="B214" s="17" t="s">
        <v>699</v>
      </c>
      <c r="C214" s="17" t="s">
        <v>700</v>
      </c>
      <c r="D214" s="17" t="s">
        <v>701</v>
      </c>
      <c r="E214" s="24" t="s">
        <v>652</v>
      </c>
      <c r="F214" s="17">
        <v>2022</v>
      </c>
      <c r="G214" s="26" t="s">
        <v>702</v>
      </c>
      <c r="H214" s="17" t="s">
        <v>22</v>
      </c>
      <c r="I214" s="17">
        <v>120</v>
      </c>
      <c r="J214" s="18">
        <v>8.4</v>
      </c>
      <c r="K214" s="18">
        <f t="shared" si="14"/>
        <v>1008</v>
      </c>
      <c r="L214" s="17" t="s">
        <v>23</v>
      </c>
      <c r="M214" s="17" t="s">
        <v>41</v>
      </c>
      <c r="N214" s="17">
        <v>3</v>
      </c>
      <c r="O214" s="25" t="s">
        <v>665</v>
      </c>
    </row>
    <row r="215" spans="1:15" ht="19.5" customHeight="1">
      <c r="A215" s="25">
        <v>213</v>
      </c>
      <c r="B215" s="17" t="s">
        <v>480</v>
      </c>
      <c r="C215" s="17" t="s">
        <v>703</v>
      </c>
      <c r="D215" s="17" t="s">
        <v>704</v>
      </c>
      <c r="E215" s="47" t="s">
        <v>705</v>
      </c>
      <c r="F215" s="17">
        <v>2021</v>
      </c>
      <c r="G215" s="20">
        <v>9789984238548</v>
      </c>
      <c r="H215" s="17" t="s">
        <v>22</v>
      </c>
      <c r="I215" s="17">
        <v>700</v>
      </c>
      <c r="J215" s="17">
        <v>16</v>
      </c>
      <c r="K215" s="18">
        <f>I215*J215</f>
        <v>11200</v>
      </c>
      <c r="L215" s="17" t="s">
        <v>33</v>
      </c>
      <c r="M215" s="17" t="s">
        <v>34</v>
      </c>
      <c r="N215" s="17">
        <v>27</v>
      </c>
      <c r="O215" s="25" t="s">
        <v>35</v>
      </c>
    </row>
    <row r="216" spans="1:15" ht="19.5" customHeight="1">
      <c r="A216" s="17">
        <v>214</v>
      </c>
      <c r="B216" s="17" t="s">
        <v>706</v>
      </c>
      <c r="C216" s="17" t="s">
        <v>707</v>
      </c>
      <c r="D216" s="17" t="s">
        <v>708</v>
      </c>
      <c r="E216" s="47" t="s">
        <v>705</v>
      </c>
      <c r="F216" s="17">
        <v>2021</v>
      </c>
      <c r="G216" s="20">
        <v>9789984238777</v>
      </c>
      <c r="H216" s="17" t="s">
        <v>22</v>
      </c>
      <c r="I216" s="17">
        <v>700</v>
      </c>
      <c r="J216" s="17">
        <v>13</v>
      </c>
      <c r="K216" s="18">
        <f>I216*J216</f>
        <v>9100</v>
      </c>
      <c r="L216" s="17" t="s">
        <v>33</v>
      </c>
      <c r="M216" s="17" t="s">
        <v>34</v>
      </c>
      <c r="N216" s="17">
        <v>16</v>
      </c>
      <c r="O216" s="25" t="s">
        <v>709</v>
      </c>
    </row>
    <row r="217" spans="1:15" ht="16.5" customHeight="1">
      <c r="A217" s="25">
        <v>215</v>
      </c>
      <c r="B217" s="17" t="s">
        <v>710</v>
      </c>
      <c r="C217" s="17" t="s">
        <v>711</v>
      </c>
      <c r="D217" s="17" t="s">
        <v>712</v>
      </c>
      <c r="E217" s="47" t="s">
        <v>705</v>
      </c>
      <c r="F217" s="17">
        <v>2022</v>
      </c>
      <c r="G217" s="20">
        <v>9789984238937</v>
      </c>
      <c r="H217" s="17" t="s">
        <v>22</v>
      </c>
      <c r="I217" s="17">
        <v>400</v>
      </c>
      <c r="J217" s="17">
        <v>6.5</v>
      </c>
      <c r="K217" s="18">
        <f t="shared" ref="K217:K226" si="15">I217*J217</f>
        <v>2600</v>
      </c>
      <c r="L217" s="17" t="s">
        <v>33</v>
      </c>
      <c r="M217" s="17" t="s">
        <v>24</v>
      </c>
      <c r="N217" s="17">
        <v>11</v>
      </c>
      <c r="O217" s="25">
        <v>1.4</v>
      </c>
    </row>
    <row r="218" spans="1:15" ht="17.25" customHeight="1">
      <c r="A218" s="17">
        <v>216</v>
      </c>
      <c r="B218" s="17" t="s">
        <v>713</v>
      </c>
      <c r="C218" s="17" t="s">
        <v>714</v>
      </c>
      <c r="D218" s="17" t="s">
        <v>715</v>
      </c>
      <c r="E218" s="47" t="s">
        <v>705</v>
      </c>
      <c r="F218" s="17">
        <v>2022</v>
      </c>
      <c r="G218" s="20">
        <v>9789984238951</v>
      </c>
      <c r="H218" s="17" t="s">
        <v>22</v>
      </c>
      <c r="I218" s="17">
        <v>900</v>
      </c>
      <c r="J218" s="17">
        <v>12.5</v>
      </c>
      <c r="K218" s="18">
        <f t="shared" si="15"/>
        <v>11250</v>
      </c>
      <c r="L218" s="17" t="s">
        <v>33</v>
      </c>
      <c r="M218" s="17" t="s">
        <v>24</v>
      </c>
      <c r="N218" s="17">
        <v>27</v>
      </c>
      <c r="O218" s="25">
        <v>1.4</v>
      </c>
    </row>
    <row r="219" spans="1:15" ht="18" customHeight="1">
      <c r="A219" s="25">
        <v>217</v>
      </c>
      <c r="B219" s="17" t="s">
        <v>716</v>
      </c>
      <c r="C219" s="17" t="s">
        <v>717</v>
      </c>
      <c r="D219" s="17" t="s">
        <v>718</v>
      </c>
      <c r="E219" s="47" t="s">
        <v>705</v>
      </c>
      <c r="F219" s="17">
        <v>2021</v>
      </c>
      <c r="G219" s="20">
        <v>9789984238876</v>
      </c>
      <c r="H219" s="17" t="s">
        <v>22</v>
      </c>
      <c r="I219" s="17">
        <v>900</v>
      </c>
      <c r="J219" s="17">
        <v>11</v>
      </c>
      <c r="K219" s="18">
        <f t="shared" si="15"/>
        <v>9900</v>
      </c>
      <c r="L219" s="17" t="s">
        <v>33</v>
      </c>
      <c r="M219" s="17" t="s">
        <v>24</v>
      </c>
      <c r="N219" s="17">
        <v>10</v>
      </c>
      <c r="O219" s="25" t="s">
        <v>709</v>
      </c>
    </row>
    <row r="220" spans="1:15" ht="16.5" customHeight="1">
      <c r="A220" s="17">
        <v>218</v>
      </c>
      <c r="B220" s="17" t="s">
        <v>719</v>
      </c>
      <c r="C220" s="17" t="s">
        <v>720</v>
      </c>
      <c r="D220" s="17" t="s">
        <v>721</v>
      </c>
      <c r="E220" s="47" t="s">
        <v>705</v>
      </c>
      <c r="F220" s="17">
        <v>2021</v>
      </c>
      <c r="G220" s="20">
        <v>9789984238753</v>
      </c>
      <c r="H220" s="17" t="s">
        <v>22</v>
      </c>
      <c r="I220" s="17">
        <v>600</v>
      </c>
      <c r="J220" s="17">
        <v>10</v>
      </c>
      <c r="K220" s="18">
        <f t="shared" si="15"/>
        <v>6000</v>
      </c>
      <c r="L220" s="17" t="s">
        <v>33</v>
      </c>
      <c r="M220" s="17" t="s">
        <v>24</v>
      </c>
      <c r="N220" s="17">
        <v>21</v>
      </c>
      <c r="O220" s="25" t="s">
        <v>709</v>
      </c>
    </row>
    <row r="221" spans="1:15" ht="16.5" customHeight="1">
      <c r="A221" s="25">
        <v>219</v>
      </c>
      <c r="B221" s="17" t="s">
        <v>722</v>
      </c>
      <c r="C221" s="17" t="s">
        <v>723</v>
      </c>
      <c r="D221" s="17" t="s">
        <v>724</v>
      </c>
      <c r="E221" s="47" t="s">
        <v>705</v>
      </c>
      <c r="F221" s="17">
        <v>2021</v>
      </c>
      <c r="G221" s="20">
        <v>9789984238692</v>
      </c>
      <c r="H221" s="17" t="s">
        <v>22</v>
      </c>
      <c r="I221" s="17">
        <v>600</v>
      </c>
      <c r="J221" s="17">
        <v>11</v>
      </c>
      <c r="K221" s="18">
        <f t="shared" si="15"/>
        <v>6600</v>
      </c>
      <c r="L221" s="17" t="s">
        <v>33</v>
      </c>
      <c r="M221" s="17" t="s">
        <v>24</v>
      </c>
      <c r="N221" s="17">
        <v>37</v>
      </c>
      <c r="O221" s="25" t="s">
        <v>709</v>
      </c>
    </row>
    <row r="222" spans="1:15" ht="16.5" customHeight="1">
      <c r="A222" s="17">
        <v>220</v>
      </c>
      <c r="B222" s="17" t="s">
        <v>725</v>
      </c>
      <c r="C222" s="17" t="s">
        <v>726</v>
      </c>
      <c r="D222" s="17" t="s">
        <v>727</v>
      </c>
      <c r="E222" s="47" t="s">
        <v>705</v>
      </c>
      <c r="F222" s="17">
        <v>2021</v>
      </c>
      <c r="G222" s="20">
        <v>9789984238913</v>
      </c>
      <c r="H222" s="17" t="s">
        <v>22</v>
      </c>
      <c r="I222" s="17">
        <v>500</v>
      </c>
      <c r="J222" s="17">
        <v>10</v>
      </c>
      <c r="K222" s="18">
        <f t="shared" si="15"/>
        <v>5000</v>
      </c>
      <c r="L222" s="17" t="s">
        <v>33</v>
      </c>
      <c r="M222" s="17" t="s">
        <v>24</v>
      </c>
      <c r="N222" s="17">
        <v>48</v>
      </c>
      <c r="O222" s="25">
        <v>1.2</v>
      </c>
    </row>
    <row r="223" spans="1:15" ht="24.75" customHeight="1">
      <c r="A223" s="25">
        <v>221</v>
      </c>
      <c r="B223" s="17" t="s">
        <v>728</v>
      </c>
      <c r="C223" s="17" t="s">
        <v>729</v>
      </c>
      <c r="D223" s="17" t="s">
        <v>730</v>
      </c>
      <c r="E223" s="47" t="s">
        <v>705</v>
      </c>
      <c r="F223" s="17">
        <v>2022</v>
      </c>
      <c r="G223" s="20">
        <v>9789984238890</v>
      </c>
      <c r="H223" s="17" t="s">
        <v>22</v>
      </c>
      <c r="I223" s="17">
        <v>700</v>
      </c>
      <c r="J223" s="17">
        <v>9</v>
      </c>
      <c r="K223" s="18">
        <f t="shared" si="15"/>
        <v>6300</v>
      </c>
      <c r="L223" s="17" t="s">
        <v>33</v>
      </c>
      <c r="M223" s="17" t="s">
        <v>72</v>
      </c>
      <c r="N223" s="17">
        <v>22</v>
      </c>
      <c r="O223" s="25">
        <v>1.2</v>
      </c>
    </row>
    <row r="224" spans="1:15" ht="28.5" customHeight="1">
      <c r="A224" s="17">
        <v>222</v>
      </c>
      <c r="B224" s="17" t="s">
        <v>731</v>
      </c>
      <c r="C224" s="17" t="s">
        <v>732</v>
      </c>
      <c r="D224" s="17" t="s">
        <v>733</v>
      </c>
      <c r="E224" s="47" t="s">
        <v>705</v>
      </c>
      <c r="F224" s="17">
        <v>2021</v>
      </c>
      <c r="G224" s="20">
        <v>9789984238807</v>
      </c>
      <c r="H224" s="17" t="s">
        <v>22</v>
      </c>
      <c r="I224" s="17">
        <v>700</v>
      </c>
      <c r="J224" s="17">
        <v>6.5</v>
      </c>
      <c r="K224" s="18">
        <f t="shared" si="15"/>
        <v>4550</v>
      </c>
      <c r="L224" s="17" t="s">
        <v>33</v>
      </c>
      <c r="M224" s="17" t="s">
        <v>72</v>
      </c>
      <c r="N224" s="17">
        <v>27</v>
      </c>
      <c r="O224" s="25" t="s">
        <v>709</v>
      </c>
    </row>
    <row r="225" spans="1:15" ht="30">
      <c r="A225" s="25">
        <v>223</v>
      </c>
      <c r="B225" s="17" t="s">
        <v>731</v>
      </c>
      <c r="C225" s="17" t="s">
        <v>732</v>
      </c>
      <c r="D225" s="17" t="s">
        <v>734</v>
      </c>
      <c r="E225" s="47" t="s">
        <v>705</v>
      </c>
      <c r="F225" s="17">
        <v>2021</v>
      </c>
      <c r="G225" s="20">
        <v>9789984238814</v>
      </c>
      <c r="H225" s="17" t="s">
        <v>22</v>
      </c>
      <c r="I225" s="17">
        <v>700</v>
      </c>
      <c r="J225" s="17">
        <v>6.5</v>
      </c>
      <c r="K225" s="18">
        <f t="shared" si="15"/>
        <v>4550</v>
      </c>
      <c r="L225" s="17" t="s">
        <v>33</v>
      </c>
      <c r="M225" s="17" t="s">
        <v>72</v>
      </c>
      <c r="N225" s="17">
        <v>25</v>
      </c>
      <c r="O225" s="25" t="s">
        <v>709</v>
      </c>
    </row>
    <row r="226" spans="1:15" ht="24" customHeight="1">
      <c r="A226" s="17">
        <v>224</v>
      </c>
      <c r="B226" s="17" t="s">
        <v>735</v>
      </c>
      <c r="C226" s="17" t="s">
        <v>736</v>
      </c>
      <c r="D226" s="17" t="s">
        <v>737</v>
      </c>
      <c r="E226" s="47" t="s">
        <v>705</v>
      </c>
      <c r="F226" s="17">
        <v>2022</v>
      </c>
      <c r="G226" s="20">
        <v>9789984238920</v>
      </c>
      <c r="H226" s="17" t="s">
        <v>22</v>
      </c>
      <c r="I226" s="17">
        <v>800</v>
      </c>
      <c r="J226" s="17">
        <v>11</v>
      </c>
      <c r="K226" s="18">
        <f t="shared" si="15"/>
        <v>8800</v>
      </c>
      <c r="L226" s="17" t="s">
        <v>33</v>
      </c>
      <c r="M226" s="17" t="s">
        <v>72</v>
      </c>
      <c r="N226" s="17">
        <v>107</v>
      </c>
      <c r="O226" s="25" t="s">
        <v>709</v>
      </c>
    </row>
    <row r="227" spans="1:15" ht="25.5" customHeight="1">
      <c r="A227" s="25">
        <v>225</v>
      </c>
      <c r="B227" s="17" t="s">
        <v>738</v>
      </c>
      <c r="C227" s="17" t="s">
        <v>739</v>
      </c>
      <c r="D227" s="17" t="s">
        <v>740</v>
      </c>
      <c r="E227" s="28" t="s">
        <v>741</v>
      </c>
      <c r="F227" s="17">
        <v>2021</v>
      </c>
      <c r="G227" s="20">
        <v>9789934572845</v>
      </c>
      <c r="H227" s="17" t="s">
        <v>22</v>
      </c>
      <c r="I227" s="17">
        <v>100</v>
      </c>
      <c r="J227" s="17">
        <v>10</v>
      </c>
      <c r="K227" s="18">
        <f>I227*J227</f>
        <v>1000</v>
      </c>
      <c r="L227" s="17" t="s">
        <v>23</v>
      </c>
      <c r="M227" s="17" t="s">
        <v>89</v>
      </c>
      <c r="N227" s="17">
        <v>27</v>
      </c>
      <c r="O227" s="17">
        <v>1.3</v>
      </c>
    </row>
    <row r="228" spans="1:15">
      <c r="A228" s="17">
        <v>226</v>
      </c>
      <c r="B228" s="17" t="s">
        <v>742</v>
      </c>
      <c r="C228" s="17" t="s">
        <v>743</v>
      </c>
      <c r="D228" s="17" t="s">
        <v>744</v>
      </c>
      <c r="E228" s="27" t="s">
        <v>745</v>
      </c>
      <c r="F228" s="17">
        <v>2021</v>
      </c>
      <c r="G228" s="20">
        <v>9789934204272</v>
      </c>
      <c r="H228" s="17" t="s">
        <v>22</v>
      </c>
      <c r="I228" s="17">
        <v>46</v>
      </c>
      <c r="J228" s="18">
        <v>11</v>
      </c>
      <c r="K228" s="18">
        <f>I228*J228</f>
        <v>506</v>
      </c>
      <c r="L228" s="17" t="s">
        <v>23</v>
      </c>
      <c r="M228" s="17" t="s">
        <v>89</v>
      </c>
      <c r="N228" s="17">
        <v>2</v>
      </c>
      <c r="O228" s="17">
        <v>1.3</v>
      </c>
    </row>
    <row r="229" spans="1:15" ht="18" customHeight="1">
      <c r="A229" s="25">
        <v>227</v>
      </c>
      <c r="B229" s="17"/>
      <c r="C229" s="17"/>
      <c r="D229" s="17" t="s">
        <v>746</v>
      </c>
      <c r="E229" s="27" t="s">
        <v>745</v>
      </c>
      <c r="F229" s="17">
        <v>2021</v>
      </c>
      <c r="G229" s="20">
        <v>9789934204975</v>
      </c>
      <c r="H229" s="17" t="s">
        <v>22</v>
      </c>
      <c r="I229" s="17">
        <v>100</v>
      </c>
      <c r="J229" s="18">
        <v>10</v>
      </c>
      <c r="K229" s="18">
        <f>I229*J229</f>
        <v>1000</v>
      </c>
      <c r="L229" s="17" t="s">
        <v>23</v>
      </c>
      <c r="M229" s="17" t="s">
        <v>41</v>
      </c>
      <c r="N229" s="17">
        <v>3</v>
      </c>
      <c r="O229" s="17">
        <v>1.3</v>
      </c>
    </row>
    <row r="230" spans="1:15" ht="30">
      <c r="A230" s="17">
        <v>228</v>
      </c>
      <c r="B230" s="48" t="s">
        <v>747</v>
      </c>
      <c r="C230" s="17" t="s">
        <v>748</v>
      </c>
      <c r="D230" s="17" t="s">
        <v>749</v>
      </c>
      <c r="E230" s="27" t="s">
        <v>745</v>
      </c>
      <c r="F230" s="17">
        <v>2021</v>
      </c>
      <c r="G230" s="20">
        <v>9789934204876</v>
      </c>
      <c r="H230" s="17" t="s">
        <v>22</v>
      </c>
      <c r="I230" s="17">
        <v>100</v>
      </c>
      <c r="J230" s="18">
        <v>12</v>
      </c>
      <c r="K230" s="18">
        <f t="shared" ref="K230:K243" si="16">I230*J230</f>
        <v>1200</v>
      </c>
      <c r="L230" s="17" t="s">
        <v>23</v>
      </c>
      <c r="M230" s="17" t="s">
        <v>41</v>
      </c>
      <c r="N230" s="17">
        <v>8</v>
      </c>
      <c r="O230" s="17">
        <v>1.3</v>
      </c>
    </row>
    <row r="231" spans="1:15" ht="20.25" customHeight="1">
      <c r="A231" s="25">
        <v>229</v>
      </c>
      <c r="B231" s="17"/>
      <c r="C231" s="17"/>
      <c r="D231" s="17" t="s">
        <v>750</v>
      </c>
      <c r="E231" s="27" t="s">
        <v>745</v>
      </c>
      <c r="F231" s="17">
        <v>2021</v>
      </c>
      <c r="G231" s="20">
        <v>9789934204968</v>
      </c>
      <c r="H231" s="17" t="s">
        <v>22</v>
      </c>
      <c r="I231" s="17">
        <v>100</v>
      </c>
      <c r="J231" s="18">
        <v>15</v>
      </c>
      <c r="K231" s="18">
        <f t="shared" si="16"/>
        <v>1500</v>
      </c>
      <c r="L231" s="17" t="s">
        <v>23</v>
      </c>
      <c r="M231" s="17" t="s">
        <v>89</v>
      </c>
      <c r="N231" s="17">
        <v>2</v>
      </c>
      <c r="O231" s="17">
        <v>1.3</v>
      </c>
    </row>
    <row r="232" spans="1:15" ht="15" customHeight="1">
      <c r="A232" s="17">
        <v>230</v>
      </c>
      <c r="B232" s="17" t="s">
        <v>751</v>
      </c>
      <c r="C232" s="17" t="s">
        <v>752</v>
      </c>
      <c r="D232" s="17" t="s">
        <v>753</v>
      </c>
      <c r="E232" s="27" t="s">
        <v>745</v>
      </c>
      <c r="F232" s="17">
        <v>2021</v>
      </c>
      <c r="G232" s="20">
        <v>9789934204937</v>
      </c>
      <c r="H232" s="17" t="s">
        <v>29</v>
      </c>
      <c r="I232" s="17">
        <v>300</v>
      </c>
      <c r="J232" s="18">
        <v>4</v>
      </c>
      <c r="K232" s="18">
        <f t="shared" si="16"/>
        <v>1200</v>
      </c>
      <c r="L232" s="17" t="s">
        <v>23</v>
      </c>
      <c r="M232" s="17" t="s">
        <v>89</v>
      </c>
      <c r="N232" s="17">
        <v>55</v>
      </c>
      <c r="O232" s="17">
        <v>1.3</v>
      </c>
    </row>
    <row r="233" spans="1:15" ht="21" customHeight="1">
      <c r="A233" s="25">
        <v>231</v>
      </c>
      <c r="B233" s="17" t="s">
        <v>754</v>
      </c>
      <c r="C233" s="17" t="s">
        <v>755</v>
      </c>
      <c r="D233" s="17" t="s">
        <v>816</v>
      </c>
      <c r="E233" s="27" t="s">
        <v>745</v>
      </c>
      <c r="F233" s="17">
        <v>2021</v>
      </c>
      <c r="G233" s="20">
        <v>9789934202261</v>
      </c>
      <c r="H233" s="17" t="s">
        <v>22</v>
      </c>
      <c r="I233" s="17">
        <v>300</v>
      </c>
      <c r="J233" s="18">
        <v>6</v>
      </c>
      <c r="K233" s="18">
        <f t="shared" si="16"/>
        <v>1800</v>
      </c>
      <c r="L233" s="17" t="s">
        <v>23</v>
      </c>
      <c r="M233" s="17" t="s">
        <v>72</v>
      </c>
      <c r="N233" s="17">
        <v>31</v>
      </c>
      <c r="O233" s="17">
        <v>1.3</v>
      </c>
    </row>
    <row r="234" spans="1:15" ht="21.75" customHeight="1">
      <c r="A234" s="17">
        <v>232</v>
      </c>
      <c r="B234" s="17" t="s">
        <v>756</v>
      </c>
      <c r="C234" s="17" t="s">
        <v>757</v>
      </c>
      <c r="D234" s="120" t="s">
        <v>848</v>
      </c>
      <c r="E234" s="27" t="s">
        <v>745</v>
      </c>
      <c r="F234" s="17">
        <v>2021</v>
      </c>
      <c r="G234" s="20">
        <v>9789934204999</v>
      </c>
      <c r="H234" s="17" t="s">
        <v>29</v>
      </c>
      <c r="I234" s="17">
        <v>200</v>
      </c>
      <c r="J234" s="18">
        <v>6</v>
      </c>
      <c r="K234" s="18">
        <f t="shared" si="16"/>
        <v>1200</v>
      </c>
      <c r="L234" s="17" t="s">
        <v>33</v>
      </c>
      <c r="M234" s="17" t="s">
        <v>72</v>
      </c>
      <c r="N234" s="17">
        <v>32</v>
      </c>
      <c r="O234" s="17">
        <v>1.3</v>
      </c>
    </row>
    <row r="235" spans="1:15">
      <c r="A235" s="25">
        <v>233</v>
      </c>
      <c r="B235" s="17" t="s">
        <v>56</v>
      </c>
      <c r="C235" s="17" t="s">
        <v>758</v>
      </c>
      <c r="D235" s="17" t="s">
        <v>759</v>
      </c>
      <c r="E235" s="27" t="s">
        <v>745</v>
      </c>
      <c r="F235" s="17">
        <v>2021</v>
      </c>
      <c r="G235" s="20">
        <v>9789934205118</v>
      </c>
      <c r="H235" s="17" t="s">
        <v>22</v>
      </c>
      <c r="I235" s="17">
        <v>100</v>
      </c>
      <c r="J235" s="18">
        <v>5</v>
      </c>
      <c r="K235" s="18">
        <f t="shared" si="16"/>
        <v>500</v>
      </c>
      <c r="L235" s="17" t="s">
        <v>23</v>
      </c>
      <c r="M235" s="17" t="s">
        <v>24</v>
      </c>
      <c r="N235" s="17">
        <v>10</v>
      </c>
      <c r="O235" s="17">
        <v>1.3</v>
      </c>
    </row>
    <row r="236" spans="1:15">
      <c r="A236" s="17">
        <v>234</v>
      </c>
      <c r="B236" s="17" t="s">
        <v>233</v>
      </c>
      <c r="C236" s="17" t="s">
        <v>347</v>
      </c>
      <c r="D236" s="17" t="s">
        <v>760</v>
      </c>
      <c r="E236" s="27" t="s">
        <v>745</v>
      </c>
      <c r="F236" s="17">
        <v>2021</v>
      </c>
      <c r="G236" s="20">
        <v>9789934205156</v>
      </c>
      <c r="H236" s="17" t="s">
        <v>22</v>
      </c>
      <c r="I236" s="17">
        <v>100</v>
      </c>
      <c r="J236" s="18">
        <v>10</v>
      </c>
      <c r="K236" s="18">
        <f t="shared" si="16"/>
        <v>1000</v>
      </c>
      <c r="L236" s="17" t="s">
        <v>23</v>
      </c>
      <c r="M236" s="17" t="s">
        <v>24</v>
      </c>
      <c r="N236" s="17">
        <v>5</v>
      </c>
      <c r="O236" s="17">
        <v>1.3</v>
      </c>
    </row>
    <row r="237" spans="1:15">
      <c r="A237" s="25">
        <v>235</v>
      </c>
      <c r="B237" s="17"/>
      <c r="C237" s="17"/>
      <c r="D237" s="17" t="s">
        <v>761</v>
      </c>
      <c r="E237" s="27" t="s">
        <v>745</v>
      </c>
      <c r="F237" s="17">
        <v>2021</v>
      </c>
      <c r="G237" s="20">
        <v>9789934205446</v>
      </c>
      <c r="H237" s="17" t="s">
        <v>22</v>
      </c>
      <c r="I237" s="17">
        <v>100</v>
      </c>
      <c r="J237" s="18">
        <v>10</v>
      </c>
      <c r="K237" s="18">
        <f t="shared" si="16"/>
        <v>1000</v>
      </c>
      <c r="L237" s="17" t="s">
        <v>23</v>
      </c>
      <c r="M237" s="17" t="s">
        <v>24</v>
      </c>
      <c r="N237" s="17">
        <v>31</v>
      </c>
      <c r="O237" s="17">
        <v>1.3</v>
      </c>
    </row>
    <row r="238" spans="1:15" ht="30">
      <c r="A238" s="17">
        <v>236</v>
      </c>
      <c r="B238" s="17" t="s">
        <v>649</v>
      </c>
      <c r="C238" s="17" t="s">
        <v>762</v>
      </c>
      <c r="D238" s="120" t="s">
        <v>849</v>
      </c>
      <c r="E238" s="27" t="s">
        <v>745</v>
      </c>
      <c r="F238" s="17">
        <v>2021</v>
      </c>
      <c r="G238" s="20">
        <v>9789934205439</v>
      </c>
      <c r="H238" s="17" t="s">
        <v>22</v>
      </c>
      <c r="I238" s="17">
        <v>200</v>
      </c>
      <c r="J238" s="18">
        <v>16</v>
      </c>
      <c r="K238" s="18">
        <f t="shared" si="16"/>
        <v>3200</v>
      </c>
      <c r="L238" s="17" t="s">
        <v>23</v>
      </c>
      <c r="M238" s="17" t="s">
        <v>41</v>
      </c>
      <c r="N238" s="17">
        <v>17</v>
      </c>
      <c r="O238" s="17">
        <v>1.3</v>
      </c>
    </row>
    <row r="239" spans="1:15">
      <c r="A239" s="25">
        <v>237</v>
      </c>
      <c r="B239" s="17" t="s">
        <v>649</v>
      </c>
      <c r="C239" s="17" t="s">
        <v>763</v>
      </c>
      <c r="D239" s="17" t="s">
        <v>764</v>
      </c>
      <c r="E239" s="27" t="s">
        <v>745</v>
      </c>
      <c r="F239" s="17">
        <v>2021</v>
      </c>
      <c r="G239" s="20">
        <v>9789934205484</v>
      </c>
      <c r="H239" s="17" t="s">
        <v>22</v>
      </c>
      <c r="I239" s="17">
        <v>46</v>
      </c>
      <c r="J239" s="18">
        <v>7</v>
      </c>
      <c r="K239" s="18">
        <f t="shared" si="16"/>
        <v>322</v>
      </c>
      <c r="L239" s="17" t="s">
        <v>23</v>
      </c>
      <c r="M239" s="17" t="s">
        <v>89</v>
      </c>
      <c r="N239" s="17">
        <v>5</v>
      </c>
      <c r="O239" s="17">
        <v>1.3</v>
      </c>
    </row>
    <row r="240" spans="1:15">
      <c r="A240" s="17">
        <v>238</v>
      </c>
      <c r="B240" s="17"/>
      <c r="C240" s="17"/>
      <c r="D240" s="17" t="s">
        <v>765</v>
      </c>
      <c r="E240" s="27" t="s">
        <v>745</v>
      </c>
      <c r="F240" s="17">
        <v>2021</v>
      </c>
      <c r="G240" s="20">
        <v>9789934204906</v>
      </c>
      <c r="H240" s="17" t="s">
        <v>22</v>
      </c>
      <c r="I240" s="17">
        <v>100</v>
      </c>
      <c r="J240" s="18">
        <v>15</v>
      </c>
      <c r="K240" s="18">
        <f t="shared" si="16"/>
        <v>1500</v>
      </c>
      <c r="L240" s="17" t="s">
        <v>23</v>
      </c>
      <c r="M240" s="17" t="s">
        <v>89</v>
      </c>
      <c r="N240" s="17">
        <v>1</v>
      </c>
      <c r="O240" s="17">
        <v>1.3</v>
      </c>
    </row>
    <row r="241" spans="1:15" ht="24.75" customHeight="1">
      <c r="A241" s="25">
        <v>239</v>
      </c>
      <c r="B241" s="17" t="s">
        <v>766</v>
      </c>
      <c r="C241" s="17" t="s">
        <v>767</v>
      </c>
      <c r="D241" s="17" t="s">
        <v>768</v>
      </c>
      <c r="E241" s="27" t="s">
        <v>745</v>
      </c>
      <c r="F241" s="17">
        <v>2021</v>
      </c>
      <c r="G241" s="20">
        <v>9789934205453</v>
      </c>
      <c r="H241" s="17" t="s">
        <v>29</v>
      </c>
      <c r="I241" s="17">
        <v>300</v>
      </c>
      <c r="J241" s="18">
        <v>7</v>
      </c>
      <c r="K241" s="18">
        <f t="shared" si="16"/>
        <v>2100</v>
      </c>
      <c r="L241" s="17" t="s">
        <v>33</v>
      </c>
      <c r="M241" s="17" t="s">
        <v>34</v>
      </c>
      <c r="N241" s="17">
        <v>55</v>
      </c>
      <c r="O241" s="17">
        <v>1.3</v>
      </c>
    </row>
    <row r="242" spans="1:15" ht="30">
      <c r="A242" s="17">
        <v>240</v>
      </c>
      <c r="B242" s="17" t="s">
        <v>769</v>
      </c>
      <c r="C242" s="17" t="s">
        <v>770</v>
      </c>
      <c r="D242" s="17" t="s">
        <v>771</v>
      </c>
      <c r="E242" s="27" t="s">
        <v>745</v>
      </c>
      <c r="F242" s="17">
        <v>2022</v>
      </c>
      <c r="G242" s="20">
        <v>9789934205422</v>
      </c>
      <c r="H242" s="17" t="s">
        <v>22</v>
      </c>
      <c r="I242" s="17">
        <v>100</v>
      </c>
      <c r="J242" s="18">
        <v>10</v>
      </c>
      <c r="K242" s="18">
        <f t="shared" si="16"/>
        <v>1000</v>
      </c>
      <c r="L242" s="17" t="s">
        <v>23</v>
      </c>
      <c r="M242" s="17" t="s">
        <v>41</v>
      </c>
      <c r="N242" s="17">
        <v>12</v>
      </c>
      <c r="O242" s="17">
        <v>1.3</v>
      </c>
    </row>
    <row r="243" spans="1:15">
      <c r="A243" s="25">
        <v>241</v>
      </c>
      <c r="B243" s="17" t="s">
        <v>772</v>
      </c>
      <c r="C243" s="17" t="s">
        <v>841</v>
      </c>
      <c r="D243" s="17" t="s">
        <v>773</v>
      </c>
      <c r="E243" s="27" t="s">
        <v>745</v>
      </c>
      <c r="F243" s="17">
        <v>2022</v>
      </c>
      <c r="G243" s="20">
        <v>9789934205132</v>
      </c>
      <c r="H243" s="17" t="s">
        <v>22</v>
      </c>
      <c r="I243" s="17">
        <v>100</v>
      </c>
      <c r="J243" s="18">
        <v>10</v>
      </c>
      <c r="K243" s="18">
        <f t="shared" si="16"/>
        <v>1000</v>
      </c>
      <c r="L243" s="17" t="s">
        <v>23</v>
      </c>
      <c r="M243" s="17" t="s">
        <v>24</v>
      </c>
      <c r="N243" s="17">
        <v>40</v>
      </c>
      <c r="O243" s="17">
        <v>1.3</v>
      </c>
    </row>
    <row r="244" spans="1:15" ht="30" customHeight="1">
      <c r="A244" s="17">
        <v>242</v>
      </c>
      <c r="B244" s="17"/>
      <c r="C244" s="17" t="s">
        <v>775</v>
      </c>
      <c r="D244" s="17" t="s">
        <v>776</v>
      </c>
      <c r="E244" s="31" t="s">
        <v>774</v>
      </c>
      <c r="F244" s="17">
        <v>2021</v>
      </c>
      <c r="G244" s="20">
        <v>9789934590368</v>
      </c>
      <c r="H244" s="17" t="s">
        <v>29</v>
      </c>
      <c r="I244" s="17">
        <v>100</v>
      </c>
      <c r="J244" s="17">
        <v>4</v>
      </c>
      <c r="K244" s="18">
        <f t="shared" ref="K244:K245" si="17">I244*J244</f>
        <v>400</v>
      </c>
      <c r="L244" s="17" t="s">
        <v>33</v>
      </c>
      <c r="M244" s="17" t="s">
        <v>72</v>
      </c>
      <c r="N244" s="17">
        <v>13</v>
      </c>
      <c r="O244" s="97">
        <v>1</v>
      </c>
    </row>
    <row r="245" spans="1:15" ht="30">
      <c r="A245" s="25">
        <v>243</v>
      </c>
      <c r="B245" s="17" t="s">
        <v>274</v>
      </c>
      <c r="C245" s="17" t="s">
        <v>103</v>
      </c>
      <c r="D245" s="17" t="s">
        <v>777</v>
      </c>
      <c r="E245" s="31" t="s">
        <v>774</v>
      </c>
      <c r="F245" s="17">
        <v>2021</v>
      </c>
      <c r="G245" s="20">
        <v>9789934590320</v>
      </c>
      <c r="H245" s="17" t="s">
        <v>29</v>
      </c>
      <c r="I245" s="17">
        <v>46</v>
      </c>
      <c r="J245" s="17">
        <v>3.5</v>
      </c>
      <c r="K245" s="18">
        <f t="shared" si="17"/>
        <v>161</v>
      </c>
      <c r="L245" s="17" t="s">
        <v>23</v>
      </c>
      <c r="M245" s="17" t="s">
        <v>24</v>
      </c>
      <c r="N245" s="17">
        <v>18</v>
      </c>
      <c r="O245" s="53">
        <v>1.3</v>
      </c>
    </row>
    <row r="246" spans="1:15" ht="30">
      <c r="A246" s="17">
        <v>244</v>
      </c>
      <c r="B246" s="17" t="s">
        <v>778</v>
      </c>
      <c r="C246" s="17" t="s">
        <v>778</v>
      </c>
      <c r="D246" s="17" t="s">
        <v>779</v>
      </c>
      <c r="E246" s="32" t="s">
        <v>780</v>
      </c>
      <c r="F246" s="17">
        <v>2021</v>
      </c>
      <c r="G246" s="29">
        <v>9789934235054</v>
      </c>
      <c r="H246" s="17" t="s">
        <v>22</v>
      </c>
      <c r="I246" s="17">
        <v>400</v>
      </c>
      <c r="J246" s="30">
        <v>9.0299999999999994</v>
      </c>
      <c r="K246" s="18">
        <f>I246*J246</f>
        <v>3611.9999999999995</v>
      </c>
      <c r="L246" s="17" t="s">
        <v>23</v>
      </c>
      <c r="M246" s="17" t="s">
        <v>781</v>
      </c>
      <c r="N246" s="17">
        <v>108</v>
      </c>
      <c r="O246" s="25" t="s">
        <v>42</v>
      </c>
    </row>
    <row r="247" spans="1:15" ht="30.75" customHeight="1">
      <c r="A247" s="25">
        <v>245</v>
      </c>
      <c r="B247" s="17" t="s">
        <v>782</v>
      </c>
      <c r="C247" s="17" t="s">
        <v>783</v>
      </c>
      <c r="D247" s="17" t="s">
        <v>784</v>
      </c>
      <c r="E247" s="33" t="s">
        <v>785</v>
      </c>
      <c r="F247" s="17">
        <v>2021</v>
      </c>
      <c r="G247" s="20">
        <v>9789984893563</v>
      </c>
      <c r="H247" s="17" t="s">
        <v>22</v>
      </c>
      <c r="I247" s="17">
        <v>100</v>
      </c>
      <c r="J247" s="17">
        <v>10</v>
      </c>
      <c r="K247" s="18">
        <f>I247*J247</f>
        <v>1000</v>
      </c>
      <c r="L247" s="17" t="s">
        <v>23</v>
      </c>
      <c r="M247" s="17" t="s">
        <v>34</v>
      </c>
      <c r="N247" s="17">
        <v>9</v>
      </c>
      <c r="O247" s="25">
        <v>1.3</v>
      </c>
    </row>
    <row r="248" spans="1:15" ht="22.5" customHeight="1">
      <c r="A248" s="17">
        <v>246</v>
      </c>
      <c r="B248" s="17" t="s">
        <v>18</v>
      </c>
      <c r="C248" s="17" t="s">
        <v>786</v>
      </c>
      <c r="D248" s="17" t="s">
        <v>787</v>
      </c>
      <c r="E248" s="34" t="s">
        <v>788</v>
      </c>
      <c r="F248" s="17">
        <v>2021</v>
      </c>
      <c r="G248" s="20">
        <v>9789934591143</v>
      </c>
      <c r="H248" s="17" t="s">
        <v>29</v>
      </c>
      <c r="I248" s="17">
        <v>140</v>
      </c>
      <c r="J248" s="17">
        <v>5.25</v>
      </c>
      <c r="K248" s="18">
        <f>I248*J248</f>
        <v>735</v>
      </c>
      <c r="L248" s="17" t="s">
        <v>23</v>
      </c>
      <c r="M248" s="17" t="s">
        <v>24</v>
      </c>
      <c r="N248" s="17">
        <v>5</v>
      </c>
      <c r="O248" s="35">
        <v>2</v>
      </c>
    </row>
    <row r="249" spans="1:15" ht="30">
      <c r="A249" s="25">
        <v>247</v>
      </c>
      <c r="B249" s="17" t="s">
        <v>789</v>
      </c>
      <c r="C249" s="17" t="s">
        <v>790</v>
      </c>
      <c r="D249" s="17" t="s">
        <v>791</v>
      </c>
      <c r="E249" s="34" t="s">
        <v>788</v>
      </c>
      <c r="F249" s="17">
        <v>2021</v>
      </c>
      <c r="G249" s="20">
        <v>9789934591129</v>
      </c>
      <c r="H249" s="17" t="s">
        <v>29</v>
      </c>
      <c r="I249" s="17">
        <v>90</v>
      </c>
      <c r="J249" s="17">
        <v>5.25</v>
      </c>
      <c r="K249" s="18">
        <f>I249*J249</f>
        <v>472.5</v>
      </c>
      <c r="L249" s="17" t="s">
        <v>33</v>
      </c>
      <c r="M249" s="17" t="s">
        <v>24</v>
      </c>
      <c r="N249" s="17">
        <v>0</v>
      </c>
      <c r="O249" s="35" t="s">
        <v>792</v>
      </c>
    </row>
    <row r="250" spans="1:15" ht="20.25" customHeight="1">
      <c r="A250" s="17">
        <v>248</v>
      </c>
      <c r="B250" s="17" t="s">
        <v>793</v>
      </c>
      <c r="C250" s="17" t="s">
        <v>794</v>
      </c>
      <c r="D250" s="17" t="s">
        <v>795</v>
      </c>
      <c r="E250" s="34" t="s">
        <v>788</v>
      </c>
      <c r="F250" s="17">
        <v>2021</v>
      </c>
      <c r="G250" s="103">
        <v>9789934591136</v>
      </c>
      <c r="H250" s="17" t="s">
        <v>29</v>
      </c>
      <c r="I250" s="17">
        <v>100</v>
      </c>
      <c r="J250" s="17">
        <v>5.25</v>
      </c>
      <c r="K250" s="18">
        <f t="shared" ref="K250:K251" si="18">I250*J250</f>
        <v>525</v>
      </c>
      <c r="L250" s="17" t="s">
        <v>33</v>
      </c>
      <c r="M250" s="17" t="s">
        <v>24</v>
      </c>
      <c r="N250" s="17">
        <v>14</v>
      </c>
      <c r="O250" s="35" t="s">
        <v>792</v>
      </c>
    </row>
    <row r="251" spans="1:15" ht="30">
      <c r="A251" s="25">
        <v>249</v>
      </c>
      <c r="B251" s="17" t="s">
        <v>796</v>
      </c>
      <c r="C251" s="17" t="s">
        <v>797</v>
      </c>
      <c r="D251" s="17" t="s">
        <v>798</v>
      </c>
      <c r="E251" s="34" t="s">
        <v>788</v>
      </c>
      <c r="F251" s="17">
        <v>2021</v>
      </c>
      <c r="G251" s="20">
        <v>9789934591105</v>
      </c>
      <c r="H251" s="17" t="s">
        <v>29</v>
      </c>
      <c r="I251" s="17">
        <v>250</v>
      </c>
      <c r="J251" s="17">
        <v>5.25</v>
      </c>
      <c r="K251" s="18">
        <f t="shared" si="18"/>
        <v>1312.5</v>
      </c>
      <c r="L251" s="17" t="s">
        <v>23</v>
      </c>
      <c r="M251" s="17" t="s">
        <v>24</v>
      </c>
      <c r="N251" s="17">
        <v>17</v>
      </c>
      <c r="O251" s="35">
        <v>4</v>
      </c>
    </row>
    <row r="252" spans="1:15" ht="23.25" customHeight="1">
      <c r="A252" s="17">
        <v>250</v>
      </c>
      <c r="B252" s="17" t="s">
        <v>73</v>
      </c>
      <c r="C252" s="17" t="s">
        <v>800</v>
      </c>
      <c r="D252" s="17" t="s">
        <v>801</v>
      </c>
      <c r="E252" s="37" t="s">
        <v>802</v>
      </c>
      <c r="F252" s="17">
        <v>2021</v>
      </c>
      <c r="G252" s="20">
        <v>9789934576331</v>
      </c>
      <c r="H252" s="17" t="s">
        <v>22</v>
      </c>
      <c r="I252" s="17">
        <v>200</v>
      </c>
      <c r="J252" s="38" t="s">
        <v>803</v>
      </c>
      <c r="K252" s="18">
        <v>2100</v>
      </c>
      <c r="L252" s="17" t="s">
        <v>23</v>
      </c>
      <c r="M252" s="17" t="s">
        <v>34</v>
      </c>
      <c r="N252" s="17">
        <v>39</v>
      </c>
      <c r="O252" s="17">
        <v>1.3</v>
      </c>
    </row>
    <row r="253" spans="1:15" ht="30">
      <c r="A253" s="25">
        <v>251</v>
      </c>
      <c r="B253" s="17" t="s">
        <v>804</v>
      </c>
      <c r="C253" s="17" t="s">
        <v>805</v>
      </c>
      <c r="D253" s="17" t="s">
        <v>806</v>
      </c>
      <c r="E253" s="37" t="s">
        <v>802</v>
      </c>
      <c r="F253" s="17">
        <v>2021</v>
      </c>
      <c r="G253" s="20">
        <v>9789934576348</v>
      </c>
      <c r="H253" s="17" t="s">
        <v>29</v>
      </c>
      <c r="I253" s="17">
        <v>200</v>
      </c>
      <c r="J253" s="38" t="s">
        <v>803</v>
      </c>
      <c r="K253" s="18">
        <v>2100</v>
      </c>
      <c r="L253" s="17" t="s">
        <v>33</v>
      </c>
      <c r="M253" s="17" t="s">
        <v>34</v>
      </c>
      <c r="N253" s="17">
        <v>37</v>
      </c>
      <c r="O253" s="17">
        <v>1.4</v>
      </c>
    </row>
    <row r="254" spans="1:15" ht="30">
      <c r="A254" s="17">
        <v>252</v>
      </c>
      <c r="B254" s="17" t="s">
        <v>807</v>
      </c>
      <c r="C254" s="17" t="s">
        <v>808</v>
      </c>
      <c r="D254" s="17" t="s">
        <v>809</v>
      </c>
      <c r="E254" s="24" t="s">
        <v>810</v>
      </c>
      <c r="F254" s="17">
        <v>2021</v>
      </c>
      <c r="G254" s="26" t="s">
        <v>811</v>
      </c>
      <c r="H254" s="17" t="s">
        <v>22</v>
      </c>
      <c r="I254" s="17">
        <v>200</v>
      </c>
      <c r="J254" s="17">
        <v>12.9</v>
      </c>
      <c r="K254" s="18">
        <f>I254*J254</f>
        <v>2580</v>
      </c>
      <c r="L254" s="17" t="s">
        <v>23</v>
      </c>
      <c r="M254" s="17" t="s">
        <v>41</v>
      </c>
      <c r="N254" s="17">
        <v>52</v>
      </c>
      <c r="O254" s="25" t="s">
        <v>42</v>
      </c>
    </row>
    <row r="255" spans="1:15" ht="30">
      <c r="A255" s="25">
        <v>253</v>
      </c>
      <c r="B255" s="17" t="s">
        <v>782</v>
      </c>
      <c r="C255" s="17" t="s">
        <v>812</v>
      </c>
      <c r="D255" s="17" t="s">
        <v>813</v>
      </c>
      <c r="E255" s="24" t="s">
        <v>815</v>
      </c>
      <c r="F255" s="17">
        <v>2021</v>
      </c>
      <c r="G255" s="26" t="s">
        <v>814</v>
      </c>
      <c r="H255" s="17" t="s">
        <v>29</v>
      </c>
      <c r="I255" s="17">
        <v>100</v>
      </c>
      <c r="J255" s="17">
        <v>16.87</v>
      </c>
      <c r="K255" s="18">
        <f>I255*J255</f>
        <v>1687</v>
      </c>
      <c r="L255" s="17" t="s">
        <v>23</v>
      </c>
      <c r="M255" s="17" t="s">
        <v>34</v>
      </c>
      <c r="N255" s="17">
        <v>7</v>
      </c>
      <c r="O255" s="25" t="s">
        <v>42</v>
      </c>
    </row>
    <row r="256" spans="1:15" ht="36.75" customHeight="1">
      <c r="A256" s="17">
        <v>254</v>
      </c>
      <c r="B256" s="17" t="s">
        <v>818</v>
      </c>
      <c r="C256" s="17" t="s">
        <v>819</v>
      </c>
      <c r="D256" s="17" t="s">
        <v>820</v>
      </c>
      <c r="E256" s="104" t="s">
        <v>821</v>
      </c>
      <c r="F256" s="17">
        <v>2021</v>
      </c>
      <c r="G256" s="20">
        <v>9789934610097</v>
      </c>
      <c r="H256" s="17" t="s">
        <v>22</v>
      </c>
      <c r="I256" s="17">
        <v>308</v>
      </c>
      <c r="J256" s="17">
        <v>24.15</v>
      </c>
      <c r="K256" s="18">
        <f>I256*J256</f>
        <v>7438.2</v>
      </c>
      <c r="L256" s="17" t="s">
        <v>23</v>
      </c>
      <c r="M256" s="17" t="s">
        <v>421</v>
      </c>
      <c r="N256" s="17">
        <v>10</v>
      </c>
      <c r="O256" s="25" t="s">
        <v>42</v>
      </c>
    </row>
    <row r="257" spans="1:15" ht="31.5" customHeight="1">
      <c r="A257" s="25">
        <v>255</v>
      </c>
      <c r="B257" s="17" t="s">
        <v>822</v>
      </c>
      <c r="C257" s="17" t="s">
        <v>823</v>
      </c>
      <c r="D257" s="17" t="s">
        <v>824</v>
      </c>
      <c r="E257" s="104" t="s">
        <v>821</v>
      </c>
      <c r="F257" s="17">
        <v>2021</v>
      </c>
      <c r="G257" s="105" t="s">
        <v>825</v>
      </c>
      <c r="H257" s="17" t="s">
        <v>29</v>
      </c>
      <c r="I257" s="17">
        <v>251</v>
      </c>
      <c r="J257" s="17">
        <v>15.75</v>
      </c>
      <c r="K257" s="18">
        <f>I257*J257</f>
        <v>3953.25</v>
      </c>
      <c r="L257" s="17" t="s">
        <v>23</v>
      </c>
      <c r="M257" s="17" t="s">
        <v>67</v>
      </c>
      <c r="N257" s="17">
        <v>13</v>
      </c>
      <c r="O257" s="25" t="s">
        <v>42</v>
      </c>
    </row>
    <row r="258" spans="1:15" ht="45">
      <c r="A258" s="17">
        <v>256</v>
      </c>
      <c r="B258" s="17" t="s">
        <v>822</v>
      </c>
      <c r="C258" s="17" t="s">
        <v>826</v>
      </c>
      <c r="D258" s="17" t="s">
        <v>827</v>
      </c>
      <c r="E258" s="104" t="s">
        <v>821</v>
      </c>
      <c r="F258" s="17">
        <v>2021</v>
      </c>
      <c r="G258" s="105" t="s">
        <v>825</v>
      </c>
      <c r="H258" s="17" t="s">
        <v>29</v>
      </c>
      <c r="I258" s="17">
        <v>160</v>
      </c>
      <c r="J258" s="17">
        <v>15.75</v>
      </c>
      <c r="K258" s="18">
        <f t="shared" ref="K258:K260" si="19">I258*J258</f>
        <v>2520</v>
      </c>
      <c r="L258" s="17" t="s">
        <v>23</v>
      </c>
      <c r="M258" s="17" t="s">
        <v>67</v>
      </c>
      <c r="N258" s="17">
        <v>9</v>
      </c>
      <c r="O258" s="25" t="s">
        <v>42</v>
      </c>
    </row>
    <row r="259" spans="1:15" ht="32.25" customHeight="1">
      <c r="A259" s="25">
        <v>257</v>
      </c>
      <c r="B259" s="17" t="s">
        <v>828</v>
      </c>
      <c r="C259" s="48" t="s">
        <v>829</v>
      </c>
      <c r="D259" s="17" t="s">
        <v>830</v>
      </c>
      <c r="E259" s="104" t="s">
        <v>821</v>
      </c>
      <c r="F259" s="17">
        <v>2021</v>
      </c>
      <c r="G259" s="20">
        <v>9789934610059</v>
      </c>
      <c r="H259" s="17" t="s">
        <v>22</v>
      </c>
      <c r="I259" s="17">
        <v>291</v>
      </c>
      <c r="J259" s="17">
        <v>23.1</v>
      </c>
      <c r="K259" s="18">
        <f t="shared" si="19"/>
        <v>6722.1</v>
      </c>
      <c r="L259" s="17" t="s">
        <v>23</v>
      </c>
      <c r="M259" s="17" t="s">
        <v>67</v>
      </c>
      <c r="N259" s="17">
        <v>13</v>
      </c>
      <c r="O259" s="25" t="s">
        <v>42</v>
      </c>
    </row>
    <row r="260" spans="1:15" ht="30">
      <c r="A260" s="17">
        <v>258</v>
      </c>
      <c r="B260" s="17" t="s">
        <v>831</v>
      </c>
      <c r="C260" s="17" t="s">
        <v>832</v>
      </c>
      <c r="D260" s="17" t="s">
        <v>833</v>
      </c>
      <c r="E260" s="104" t="s">
        <v>821</v>
      </c>
      <c r="F260" s="17">
        <v>2021</v>
      </c>
      <c r="G260" s="20">
        <v>9789934610073</v>
      </c>
      <c r="H260" s="17" t="s">
        <v>29</v>
      </c>
      <c r="I260" s="17">
        <v>283</v>
      </c>
      <c r="J260" s="17">
        <v>10.5</v>
      </c>
      <c r="K260" s="18">
        <f t="shared" si="19"/>
        <v>2971.5</v>
      </c>
      <c r="L260" s="17" t="s">
        <v>23</v>
      </c>
      <c r="M260" s="17" t="s">
        <v>67</v>
      </c>
      <c r="N260" s="17">
        <v>21</v>
      </c>
      <c r="O260" s="25" t="s">
        <v>42</v>
      </c>
    </row>
    <row r="261" spans="1:15">
      <c r="A261" s="108"/>
      <c r="B261" s="108"/>
      <c r="C261" s="108"/>
      <c r="D261" s="108"/>
      <c r="E261" s="108"/>
      <c r="F261" s="108"/>
      <c r="G261" s="109"/>
      <c r="H261" s="110"/>
      <c r="I261" s="110"/>
      <c r="J261" s="110"/>
      <c r="K261" s="111"/>
      <c r="L261" s="110"/>
      <c r="M261" s="110"/>
      <c r="N261" s="112">
        <f>SUM(N3:N260)</f>
        <v>9739</v>
      </c>
      <c r="O261" s="110"/>
    </row>
    <row r="262" spans="1:15">
      <c r="A262" s="108"/>
      <c r="B262" s="108"/>
      <c r="C262" s="108"/>
      <c r="D262" s="108"/>
      <c r="E262" s="108"/>
      <c r="F262" s="108"/>
      <c r="G262" s="109"/>
      <c r="H262" s="110"/>
      <c r="I262" s="110"/>
      <c r="J262" s="110"/>
      <c r="K262" s="111"/>
      <c r="L262" s="110"/>
      <c r="M262" s="110"/>
      <c r="N262" s="110"/>
      <c r="O262" s="110"/>
    </row>
    <row r="263" spans="1:15">
      <c r="A263" s="108"/>
      <c r="B263" s="108"/>
      <c r="C263" s="108"/>
      <c r="D263" s="108"/>
      <c r="E263" s="108"/>
      <c r="F263" s="108"/>
      <c r="G263" s="109"/>
      <c r="H263" s="110"/>
      <c r="I263" s="110"/>
      <c r="J263" s="110"/>
      <c r="K263" s="111"/>
      <c r="L263" s="110"/>
      <c r="M263" s="110"/>
      <c r="N263" s="110"/>
      <c r="O263" s="110"/>
    </row>
  </sheetData>
  <dataValidations count="21">
    <dataValidation type="list" operator="lessThan" allowBlank="1" showInputMessage="1" showErrorMessage="1" sqref="L3:L25 L76 L78:L156 L199:L260 L39:L68">
      <formula1>"oriģinālliteratūra,tulkojums"</formula1>
    </dataValidation>
    <dataValidation type="list" operator="lessThan" allowBlank="1" showInputMessage="1" showErrorMessage="1" sqref="M4:N5 M42:N49 M53:N54 M56:N59 M61:N63 M200:N214 M257:N260 M65:N68 M78:N156 M158:N198 M216:N226 M229:N245 M253:N253">
      <mc:AlternateContent xmlns:x12ac="http://schemas.microsoft.com/office/spreadsheetml/2011/1/ac" xmlns:mc="http://schemas.openxmlformats.org/markup-compatibility/2006">
        <mc:Choice Requires="x12ac">
          <x12ac:list>Zinātniskā lit.,Populārzinātniskā lit.," Attēlizdevumi (izstāžu kat.,mākslas albumi)",Uzziņu lit.,Memuārlit/Dokumentālā lit.,Daiļliteratūra,Daiļliteratūra bērniem</x12ac:list>
        </mc:Choice>
        <mc:Fallback>
          <formula1>"Zinātniskā lit.,Populārzinātniskā lit., Attēlizdevumi (izstāžu kat.,mākslas albumi),Uzziņu lit.,Memuārlit/Dokumentālā lit.,Daiļliteratūra,Daiļliteratūra bērniem"</formula1>
        </mc:Fallback>
      </mc:AlternateContent>
    </dataValidation>
    <dataValidation type="list" operator="lessThan" allowBlank="1" showInputMessage="1" showErrorMessage="1" sqref="M3:N3 M24:N25 M39:N39 M52:N52 M55:N55 M60:N60 M64:N64 M157:N157 M199:N199 M215:N215 M227:N228 M246:N247 M252:N252 M256:N256">
      <mc:AlternateContent xmlns:x12ac="http://schemas.microsoft.com/office/spreadsheetml/2011/1/ac" xmlns:mc="http://schemas.openxmlformats.org/markup-compatibility/2006">
        <mc:Choice Requires="x12ac">
          <x12ac:list>Zinātniskā lit.,Populārzinātniskā lit.," Attēlizdevumi (izstāžu kat.,mākslas albumi)",Uzziņu lit.,Memuārlit/Dokumentālā lit.,Daiļliteratūra,Daiļliteratūra bērniem,Cits</x12ac:list>
        </mc:Choice>
        <mc:Fallback>
          <formula1>"Zinātniskā lit.,Populārzinātniskā lit., Attēlizdevumi (izstāžu kat.,mākslas albumi),Uzziņu lit.,Memuārlit/Dokumentālā lit.,Daiļliteratūra,Daiļliteratūra bērniem,Cits"</formula1>
        </mc:Fallback>
      </mc:AlternateContent>
    </dataValidation>
    <dataValidation type="list" allowBlank="1" showInputMessage="1" showErrorMessage="1" sqref="F76 F78:F156 F199:F260 F3:F68">
      <formula1>"2021,2022"</formula1>
    </dataValidation>
    <dataValidation allowBlank="1" showDropDown="1" showInputMessage="1" showErrorMessage="1" sqref="G3:G25 G39 G56:G57 G76 G45:G54 G64:G68 G83:G91 G93:G156 G199:G248 G251:G260"/>
    <dataValidation type="list" allowBlank="1" showInputMessage="1" showErrorMessage="1" sqref="H3:H25 H39 H76 H45:H68 H78:H121 H123:H155 H199:H260">
      <formula1>"Cietie vāki, Mīkstie vāki"</formula1>
    </dataValidation>
    <dataValidation type="list" operator="lessThan" allowBlank="1" showInputMessage="1" showErrorMessage="1" sqref="M6:N6 M16:N16 M50:N50 M248:N251 M254:N254">
      <formula1>"Zinātniskā lit.,Populārzinātniskā lit., Attēlizdevumi (izstāžu kat.,mākslas albumi),Uzziņu lit.,Memuārlit/Dokumentālā lit.,Daiļliteratūra,Daiļliteratūra bērniem,Cits"</formula1>
    </dataValidation>
    <dataValidation type="list" operator="lessThan" allowBlank="1" showInputMessage="1" showErrorMessage="1" sqref="M7:N15 M17:N23 M51:N51 M76:N76 M255:N255">
      <formula1>"Zinātniskā lit.,Populārzinātniskā lit., Attēlizdevumi (izstāžu kat.,mākslas albumi),Uzziņu lit.,Memuārlit/Dokumentālā lit.,Daiļliteratūra,Daiļliteratūra bērniem"</formula1>
    </dataValidation>
    <dataValidation type="list" allowBlank="1" showInputMessage="1" showErrorMessage="1" sqref="H26:H38">
      <formula1>"Cietie vāki,Mīkstie vāki"</formula1>
    </dataValidation>
    <dataValidation type="list" allowBlank="1" showInputMessage="1" showErrorMessage="1" sqref="L26:L38">
      <formula1>"oriģinālliteratūra,tulkojums"</formula1>
    </dataValidation>
    <dataValidation type="list" allowBlank="1" showInputMessage="1" showErrorMessage="1" sqref="M26:N26">
      <formula1>"Zinātniskā lit.,Populārzinātniskā lit.,Attēlizdevumi (izstāžu kat.,mākslas albumi),Uzziņu lit.,Memuārlit/Dokumentālā lit.,Daiļliteratūra,Daiļliteratūra bērniem,Cits"</formula1>
    </dataValidation>
    <dataValidation type="list" allowBlank="1" showInputMessage="1" showErrorMessage="1" sqref="M27:N38">
      <formula1>"Zinātniskā lit.,Populārzinātniskā lit.,Attēlizdevumi (izstāžu kat.,mākslas albumi),Uzziņu lit.,Memuārlit/Dokumentālā lit.,Daiļliteratūra,Daiļliteratūra bērniem"</formula1>
    </dataValidation>
    <dataValidation type="list" allowBlank="1" showErrorMessage="1" sqref="M77:N77 M69:N75">
      <formula1>"Zinātniskā lit.,Populārzinātniskā lit.,Attēlizdevumi (izstāžu kat.,mākslas albumi),Uzziņu lit.,Memuārlit/Dokumentālā lit.,Daiļliteratūra,Daiļliteratūra bērniem,Cits"</formula1>
    </dataValidation>
    <dataValidation type="list" allowBlank="1" showErrorMessage="1" sqref="F77 F69:F75">
      <formula1>"2021.0,2022.0"</formula1>
    </dataValidation>
    <dataValidation type="list" allowBlank="1" showErrorMessage="1" sqref="L77 L69:L75">
      <formula1>"oriģinālliteratūra,tulkojums"</formula1>
    </dataValidation>
    <dataValidation type="list" allowBlank="1" showErrorMessage="1" sqref="H77 H69:H75">
      <formula1>"Cietie vāki,Mīkstie vāki"</formula1>
    </dataValidation>
    <dataValidation showDropDown="1" showInputMessage="1" showErrorMessage="1" sqref="H156 H122"/>
    <dataValidation type="list" operator="lessThan" allowBlank="1" showInputMessage="1" showErrorMessage="1" sqref="L157:L198">
      <formula1>"oriģinālliteratūra,tulkojums"</formula1>
      <formula2>0</formula2>
    </dataValidation>
    <dataValidation type="list" allowBlank="1" showInputMessage="1" showErrorMessage="1" sqref="F157:F198">
      <formula1>"2021,2022"</formula1>
      <formula2>0</formula2>
    </dataValidation>
    <dataValidation allowBlank="1" showDropDown="1" showInputMessage="1" showErrorMessage="1" sqref="G157:G198">
      <formula1>0</formula1>
      <formula2>0</formula2>
    </dataValidation>
    <dataValidation type="list" allowBlank="1" showInputMessage="1" showErrorMessage="1" sqref="H157:H198">
      <formula1>"Cietie vāki,Mīkstie vāki"</formula1>
      <formula2>0</formula2>
    </dataValidation>
  </dataValidations>
  <pageMargins left="0" right="0" top="0" bottom="0" header="0" footer="0"/>
  <pageSetup paperSize="8" orientation="portrait" r:id="rId1"/>
  <ignoredErrors>
    <ignoredError sqref="G6:G15 G76 G157:G185 O182:O185 O158:O178 I174 O64:O68 G207:G214 G202:G206 O249:O251 G254:G255 K2 G186 O186 G187:G188 O187:O188 G189:G198 O189:O198" numberStoredAsText="1"/>
    <ignoredError sqref="O32:O35 O4:O5 O3 O6:O8 O215 J252 J25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2:B13"/>
  <sheetViews>
    <sheetView workbookViewId="0">
      <selection activeCell="B33" sqref="B33"/>
    </sheetView>
  </sheetViews>
  <sheetFormatPr defaultColWidth="8.85546875" defaultRowHeight="15"/>
  <cols>
    <col min="1" max="1" width="9.7109375" customWidth="1"/>
    <col min="2" max="2" width="100.7109375" customWidth="1"/>
  </cols>
  <sheetData>
    <row r="2" spans="1:2">
      <c r="A2" s="122" t="s">
        <v>6</v>
      </c>
      <c r="B2" s="122"/>
    </row>
    <row r="3" spans="1:2">
      <c r="A3" s="9"/>
      <c r="B3" s="9"/>
    </row>
    <row r="4" spans="1:2" ht="30">
      <c r="A4" s="4">
        <v>1</v>
      </c>
      <c r="B4" s="10" t="s">
        <v>17</v>
      </c>
    </row>
    <row r="5" spans="1:2" ht="45">
      <c r="A5" s="4">
        <v>2</v>
      </c>
      <c r="B5" s="10" t="s">
        <v>7</v>
      </c>
    </row>
    <row r="6" spans="1:2">
      <c r="A6" s="4">
        <v>3</v>
      </c>
      <c r="B6" s="5" t="s">
        <v>8</v>
      </c>
    </row>
    <row r="7" spans="1:2" ht="45">
      <c r="A7" s="4">
        <v>4</v>
      </c>
      <c r="B7" s="5" t="s">
        <v>15</v>
      </c>
    </row>
    <row r="8" spans="1:2" ht="30">
      <c r="A8" s="4">
        <v>5</v>
      </c>
      <c r="B8" s="5" t="s">
        <v>16</v>
      </c>
    </row>
    <row r="9" spans="1:2">
      <c r="B9" s="3"/>
    </row>
    <row r="10" spans="1:2">
      <c r="B10" s="6" t="s">
        <v>9</v>
      </c>
    </row>
    <row r="11" spans="1:2">
      <c r="B11" s="7" t="s">
        <v>10</v>
      </c>
    </row>
    <row r="12" spans="1:2">
      <c r="B12" s="7" t="s">
        <v>12</v>
      </c>
    </row>
    <row r="13" spans="1:2">
      <c r="B13" s="7" t="s">
        <v>11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Izdevēju piedāvātās grāmatas</vt:lpstr>
      <vt:lpstr>Kritēriji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</dc:creator>
  <cp:lastModifiedBy>Antra Indriksone</cp:lastModifiedBy>
  <cp:lastPrinted>2022-05-09T12:23:45Z</cp:lastPrinted>
  <dcterms:created xsi:type="dcterms:W3CDTF">2020-06-19T12:49:04Z</dcterms:created>
  <dcterms:modified xsi:type="dcterms:W3CDTF">2022-06-16T11:30:18Z</dcterms:modified>
</cp:coreProperties>
</file>